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aross15\Downloads\"/>
    </mc:Choice>
  </mc:AlternateContent>
  <xr:revisionPtr revIDLastSave="0" documentId="13_ncr:1_{C8D5ADC5-FA62-4014-A166-F68ABCAAD57C}" xr6:coauthVersionLast="36" xr6:coauthVersionMax="36" xr10:uidLastSave="{00000000-0000-0000-0000-000000000000}"/>
  <bookViews>
    <workbookView xWindow="0" yWindow="0" windowWidth="23040" windowHeight="9060" tabRatio="839" xr2:uid="{00000000-000D-0000-FFFF-FFFF00000000}"/>
  </bookViews>
  <sheets>
    <sheet name="Pledge" sheetId="23" r:id="rId1"/>
    <sheet name="ExcelTips" sheetId="24" r:id="rId2"/>
    <sheet name="houseprice1" sheetId="17" r:id="rId3"/>
    <sheet name="houseprice2" sheetId="1" r:id="rId4"/>
    <sheet name="MathModel" sheetId="22" r:id="rId5"/>
    <sheet name="ResidualSketches" sheetId="26" r:id="rId6"/>
    <sheet name="schooldistricts" sheetId="2" r:id="rId7"/>
    <sheet name="StandardProcedure" sheetId="27" r:id="rId8"/>
    <sheet name="usaPctGrowth" sheetId="18" r:id="rId9"/>
    <sheet name="yeast1" sheetId="3" r:id="rId10"/>
    <sheet name="solitaire" sheetId="4" r:id="rId11"/>
    <sheet name="Boyle" sheetId="19" r:id="rId12"/>
    <sheet name="kepler" sheetId="5" r:id="rId13"/>
    <sheet name="heartrate" sheetId="6" r:id="rId14"/>
    <sheet name="miasma" sheetId="21" r:id="rId15"/>
    <sheet name="carsperperson" sheetId="7" r:id="rId16"/>
    <sheet name="federalspending" sheetId="8" r:id="rId17"/>
    <sheet name="worldpop" sheetId="9" r:id="rId18"/>
    <sheet name="airportflightcosts" sheetId="10" r:id="rId19"/>
    <sheet name="lightbulbs" sheetId="11" r:id="rId20"/>
    <sheet name="restaurantinspections" sheetId="12" r:id="rId21"/>
    <sheet name="stoppingdist" sheetId="13" r:id="rId22"/>
    <sheet name="usapopulation" sheetId="14" r:id="rId23"/>
    <sheet name="yeast2" sheetId="15" r:id="rId24"/>
    <sheet name="traffic94" sheetId="16" r:id="rId25"/>
  </sheets>
  <calcPr calcId="191029"/>
</workbook>
</file>

<file path=xl/calcChain.xml><?xml version="1.0" encoding="utf-8"?>
<calcChain xmlns="http://schemas.openxmlformats.org/spreadsheetml/2006/main">
  <c r="C10" i="2" l="1"/>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alcChain>
</file>

<file path=xl/sharedStrings.xml><?xml version="1.0" encoding="utf-8"?>
<sst xmlns="http://schemas.openxmlformats.org/spreadsheetml/2006/main" count="1503" uniqueCount="1266">
  <si>
    <t>House price data</t>
  </si>
  <si>
    <t>Fall 2006</t>
  </si>
  <si>
    <t>Ypsilanti, MI</t>
  </si>
  <si>
    <t>Address</t>
  </si>
  <si>
    <t>SquareFeet</t>
  </si>
  <si>
    <t>Price</t>
  </si>
  <si>
    <t>503 Thomas</t>
  </si>
  <si>
    <t>319 River</t>
  </si>
  <si>
    <t>405 Oakland</t>
  </si>
  <si>
    <t>742 Evergreen</t>
  </si>
  <si>
    <t>1060 W. Addison</t>
  </si>
  <si>
    <t>1812 Hamilton</t>
  </si>
  <si>
    <t>1909 Erlang</t>
  </si>
  <si>
    <t>330 Euclid</t>
  </si>
  <si>
    <t>2005 data from Pennsylvania school districts</t>
  </si>
  <si>
    <t>Some districts with missing or strange data have been removed.</t>
  </si>
  <si>
    <t>If you want to see the original data set, ask Prof. Andrew Ross</t>
  </si>
  <si>
    <t>PctFreeLunch</t>
  </si>
  <si>
    <t>FT_Teachers_Avg</t>
  </si>
  <si>
    <t>Students/Teacher</t>
  </si>
  <si>
    <t>PSSA_SCALED_SCORES_MATH_DISTRICT_Gr11</t>
  </si>
  <si>
    <t>TEACHERS_Total</t>
  </si>
  <si>
    <t>Enrollment_Total</t>
  </si>
  <si>
    <t>LEA</t>
  </si>
  <si>
    <t>Abington  SD</t>
  </si>
  <si>
    <t>Abington Heights SD</t>
  </si>
  <si>
    <t>Albert Gallatin Area SD</t>
  </si>
  <si>
    <t>Aliquippa SD</t>
  </si>
  <si>
    <t>Allegheny Valley SD</t>
  </si>
  <si>
    <t>Allegheny-Clarion Valley SD</t>
  </si>
  <si>
    <t>Allentown City SD</t>
  </si>
  <si>
    <t>Altoona Area SD</t>
  </si>
  <si>
    <t>Ambridge Area SD</t>
  </si>
  <si>
    <t>Annville-Cleona SD</t>
  </si>
  <si>
    <t>Antietam SD</t>
  </si>
  <si>
    <t>Apollo-Ridge SD</t>
  </si>
  <si>
    <t>Armstrong SD</t>
  </si>
  <si>
    <t>Athens Area SD</t>
  </si>
  <si>
    <t>Austin Area SD</t>
  </si>
  <si>
    <t>Avella Area SD</t>
  </si>
  <si>
    <t>Avon Grove SD</t>
  </si>
  <si>
    <t>Avonworth SD</t>
  </si>
  <si>
    <t>Bald Eagle Area SD</t>
  </si>
  <si>
    <t>Baldwin-Whitehall SD</t>
  </si>
  <si>
    <t>Bangor Area School District</t>
  </si>
  <si>
    <t>Beaver Area SD</t>
  </si>
  <si>
    <t>Bedford Area SD</t>
  </si>
  <si>
    <t>Belle Vernon Area SD</t>
  </si>
  <si>
    <t>Bellefonte Area SD</t>
  </si>
  <si>
    <t>Bellwood-Antis SD</t>
  </si>
  <si>
    <t>Bensalem Township SD</t>
  </si>
  <si>
    <t>Benton Area SD</t>
  </si>
  <si>
    <t>Bentworth SD</t>
  </si>
  <si>
    <t>Berlin Brothersvalley SD</t>
  </si>
  <si>
    <t>Bermudian Springs SD</t>
  </si>
  <si>
    <t>Berwick Area SD</t>
  </si>
  <si>
    <t>Bethel Park</t>
  </si>
  <si>
    <t>Bethlehem Area SD</t>
  </si>
  <si>
    <t>Bethlehem-Center SD</t>
  </si>
  <si>
    <t>Big Beaver Falls Area SD</t>
  </si>
  <si>
    <t>Big Spring SD</t>
  </si>
  <si>
    <t>Blackhawk SD</t>
  </si>
  <si>
    <t>Blacklick Valley SD</t>
  </si>
  <si>
    <t>Blairsville-Saltsburg SD</t>
  </si>
  <si>
    <t>Bloomsburg Area SD</t>
  </si>
  <si>
    <t>Blue Mountain SD</t>
  </si>
  <si>
    <t>Blue Ridge SD</t>
  </si>
  <si>
    <t>Boyertown Area SD</t>
  </si>
  <si>
    <t>Bradford Area SD</t>
  </si>
  <si>
    <t>Brandywine Heights Area SD</t>
  </si>
  <si>
    <t>Brentwood Borough SD</t>
  </si>
  <si>
    <t>Bristol Borough SD</t>
  </si>
  <si>
    <t>Bristol Township SD</t>
  </si>
  <si>
    <t>Brockway Area SD</t>
  </si>
  <si>
    <t>Brookville Area SD</t>
  </si>
  <si>
    <t>Brownsville Area School District</t>
  </si>
  <si>
    <t>Bucks Co Technical High School</t>
  </si>
  <si>
    <t>Burgettstown Area SD</t>
  </si>
  <si>
    <t>Burrell SD</t>
  </si>
  <si>
    <t>Butler Area SD</t>
  </si>
  <si>
    <t>California Area SD</t>
  </si>
  <si>
    <t>Cambria Heights SD</t>
  </si>
  <si>
    <t>Cameron County SD</t>
  </si>
  <si>
    <t>Camp Hill SD</t>
  </si>
  <si>
    <t>Canon-McMillan SD</t>
  </si>
  <si>
    <t>Canton Area SD</t>
  </si>
  <si>
    <t>Carbon County AVTS</t>
  </si>
  <si>
    <t>Carbondale Area SD</t>
  </si>
  <si>
    <t>Career Connections CHS</t>
  </si>
  <si>
    <t>Carlisle Area SD</t>
  </si>
  <si>
    <t>Carlynton SD</t>
  </si>
  <si>
    <t>Carmichaels Area SD</t>
  </si>
  <si>
    <t>Catasauqua Area SD</t>
  </si>
  <si>
    <t>Centennial SD</t>
  </si>
  <si>
    <t>Center Area SD</t>
  </si>
  <si>
    <t>Center for Arts and Technology</t>
  </si>
  <si>
    <t>Center for Economics &amp; Law CS</t>
  </si>
  <si>
    <t>Central Bucks SD</t>
  </si>
  <si>
    <t>Central Cambria SD</t>
  </si>
  <si>
    <t>Central Columbia SD</t>
  </si>
  <si>
    <t>Central Dauphin SD</t>
  </si>
  <si>
    <t>Central Fulton SD</t>
  </si>
  <si>
    <t>Central Greene SD</t>
  </si>
  <si>
    <t>Central York SD</t>
  </si>
  <si>
    <t>Chambersburg Area SD</t>
  </si>
  <si>
    <t>Charleroi Area SD</t>
  </si>
  <si>
    <t>Chartiers Valley School District</t>
  </si>
  <si>
    <t>Chartiers-Houston SD</t>
  </si>
  <si>
    <t>Cheltenham Township SD</t>
  </si>
  <si>
    <t>Chester-Upland SD</t>
  </si>
  <si>
    <t>Chestnut Ridge SD</t>
  </si>
  <si>
    <t>Chichester SD</t>
  </si>
  <si>
    <t>Clairton City SD</t>
  </si>
  <si>
    <t>Clarion Area SD</t>
  </si>
  <si>
    <t>Clarion-Limestone Area SD</t>
  </si>
  <si>
    <t>Claysburg-Kimmel SD</t>
  </si>
  <si>
    <t>Clearfield Area SD</t>
  </si>
  <si>
    <t>Coatesville Area SD</t>
  </si>
  <si>
    <t>Cocalico SD</t>
  </si>
  <si>
    <t>Colonial SD</t>
  </si>
  <si>
    <t>Columbia Borough SD</t>
  </si>
  <si>
    <t>Columbia-Montour AVTS</t>
  </si>
  <si>
    <t>Commodore Perry SD</t>
  </si>
  <si>
    <t>Community Acad of Philadelphia CS</t>
  </si>
  <si>
    <t>Conemaugh Township Area SD</t>
  </si>
  <si>
    <t>Conemaugh Valley SD</t>
  </si>
  <si>
    <t>Conestoga Valley SD</t>
  </si>
  <si>
    <t>Conewago Valley SD</t>
  </si>
  <si>
    <t>Conneaut SD</t>
  </si>
  <si>
    <t>Connellsville Area SD</t>
  </si>
  <si>
    <t>Conrad Weiser Area SD</t>
  </si>
  <si>
    <t>Cornell SD</t>
  </si>
  <si>
    <t>Cornwall-Lebanon SD</t>
  </si>
  <si>
    <t>Corry Area SD</t>
  </si>
  <si>
    <t>Coudersport Area SD</t>
  </si>
  <si>
    <t>Council Rock SD</t>
  </si>
  <si>
    <t>Cranberry Area SD</t>
  </si>
  <si>
    <t>Crawford Central SD</t>
  </si>
  <si>
    <t>Crestwood SD</t>
  </si>
  <si>
    <t>Cumberland Valley SD</t>
  </si>
  <si>
    <t>Curwensville Area SD</t>
  </si>
  <si>
    <t>Dallas SD</t>
  </si>
  <si>
    <t>Dallastown Area SD</t>
  </si>
  <si>
    <t>Daniel Boone Area SD</t>
  </si>
  <si>
    <t>Danville Area SD</t>
  </si>
  <si>
    <t>Dauphin County AVTS</t>
  </si>
  <si>
    <t>Deer Lakes SD</t>
  </si>
  <si>
    <t>Delaware County AVTS</t>
  </si>
  <si>
    <t>Delaware Valley CHS</t>
  </si>
  <si>
    <t>Delaware Valley SD</t>
  </si>
  <si>
    <t>Derry Area SD</t>
  </si>
  <si>
    <t>Derry Township SD</t>
  </si>
  <si>
    <t>Donegal SD</t>
  </si>
  <si>
    <t>Dover Area SD</t>
  </si>
  <si>
    <t>Downingtown Area SD</t>
  </si>
  <si>
    <t>Dubois Area SD</t>
  </si>
  <si>
    <t>Dunmore SD</t>
  </si>
  <si>
    <t>Duquesne City SD</t>
  </si>
  <si>
    <t>East Allegheny SD</t>
  </si>
  <si>
    <t>East Lycoming SD</t>
  </si>
  <si>
    <t>East Penn SD</t>
  </si>
  <si>
    <t>East Pennsboro Area SD</t>
  </si>
  <si>
    <t>East Stroudsburg Area SD</t>
  </si>
  <si>
    <t>Eastern Lancaster County SD</t>
  </si>
  <si>
    <t>Eastern Lebanon County SD</t>
  </si>
  <si>
    <t>Eastern York SD</t>
  </si>
  <si>
    <t>Easton Area SD</t>
  </si>
  <si>
    <t>Elizabeth Forward SD</t>
  </si>
  <si>
    <t>Elizabethtown Area SD</t>
  </si>
  <si>
    <t>Elk Lake School District</t>
  </si>
  <si>
    <t>Ellwood City Area SD</t>
  </si>
  <si>
    <t>Ephrata Area SD</t>
  </si>
  <si>
    <t>Erie City SD</t>
  </si>
  <si>
    <t>Everett Area SD</t>
  </si>
  <si>
    <t>Exeter Township SD</t>
  </si>
  <si>
    <t>Fairfield Area SD</t>
  </si>
  <si>
    <t>Fairview SD</t>
  </si>
  <si>
    <t>Fannett-Metal SD</t>
  </si>
  <si>
    <t>Farrell Area SD</t>
  </si>
  <si>
    <t>Ferndale Area SD</t>
  </si>
  <si>
    <t>Fleetwood Area SD</t>
  </si>
  <si>
    <t>Forbes Road SD</t>
  </si>
  <si>
    <t>Forest Area SD</t>
  </si>
  <si>
    <t>Forest City Regional SD</t>
  </si>
  <si>
    <t>Forest Hills SD</t>
  </si>
  <si>
    <t>Fort Cherry SD</t>
  </si>
  <si>
    <t>Fort Leboeuf SD</t>
  </si>
  <si>
    <t>Fox Chapel Area SD</t>
  </si>
  <si>
    <t>Franklin Area SD</t>
  </si>
  <si>
    <t>Franklin Regional SD</t>
  </si>
  <si>
    <t>Franklin Towne CHS</t>
  </si>
  <si>
    <t>Frazier SD</t>
  </si>
  <si>
    <t>Freedom Area SD</t>
  </si>
  <si>
    <t>Freeport Area SD</t>
  </si>
  <si>
    <t>Galeton Area SD</t>
  </si>
  <si>
    <t>Garnet Valley School District</t>
  </si>
  <si>
    <t>Gateway SD</t>
  </si>
  <si>
    <t>General McLane SD</t>
  </si>
  <si>
    <t>Gettysburg Area SD</t>
  </si>
  <si>
    <t>Girard SD</t>
  </si>
  <si>
    <t>Glendale SD</t>
  </si>
  <si>
    <t>Governor Mifflin SD</t>
  </si>
  <si>
    <t>Great Valley SD</t>
  </si>
  <si>
    <t>Greater Johnstown AVTS</t>
  </si>
  <si>
    <t>Greater Johnstown SD</t>
  </si>
  <si>
    <t>Greater Latrobe SD</t>
  </si>
  <si>
    <t>Greater Nanticoke Area SD</t>
  </si>
  <si>
    <t>Greencastle-Antrim SD</t>
  </si>
  <si>
    <t>Greensburg Salem SD</t>
  </si>
  <si>
    <t>Greenville Area SD</t>
  </si>
  <si>
    <t>Greenwood SD</t>
  </si>
  <si>
    <t>Grove City Area SD</t>
  </si>
  <si>
    <t>Halifax Area SD</t>
  </si>
  <si>
    <t>Hamburg Area SD</t>
  </si>
  <si>
    <t>Hampton Township SD</t>
  </si>
  <si>
    <t>Hanover Area SD</t>
  </si>
  <si>
    <t>Hanover Public SD</t>
  </si>
  <si>
    <t>Harbor Creek SD</t>
  </si>
  <si>
    <t>Harmony Area SD</t>
  </si>
  <si>
    <t>Harrisburg City SD</t>
  </si>
  <si>
    <t>Hatboro-Horsham SD</t>
  </si>
  <si>
    <t>Haverford Township SD</t>
  </si>
  <si>
    <t>Hazleton Area SD</t>
  </si>
  <si>
    <t>Hempfield  SD</t>
  </si>
  <si>
    <t>Hempfield Area SD</t>
  </si>
  <si>
    <t>Hermitage SD</t>
  </si>
  <si>
    <t>Highlands School District</t>
  </si>
  <si>
    <t>Hollidaysburg Area SD</t>
  </si>
  <si>
    <t>Homer-Center SD</t>
  </si>
  <si>
    <t>Hopewell Area SD</t>
  </si>
  <si>
    <t>Huntingdon Area SD</t>
  </si>
  <si>
    <t>Imhotep Institute CHS</t>
  </si>
  <si>
    <t>Indiana Area School District</t>
  </si>
  <si>
    <t>Interboro SD</t>
  </si>
  <si>
    <t>Iroquois SD</t>
  </si>
  <si>
    <t>Jamestown Area SD</t>
  </si>
  <si>
    <t>Jeannette City SD</t>
  </si>
  <si>
    <t>Jefferson County-Dubois AVTS</t>
  </si>
  <si>
    <t>Jefferson-Morgan SD</t>
  </si>
  <si>
    <t>Jenkintown SD</t>
  </si>
  <si>
    <t>Jersey Shore Area SD</t>
  </si>
  <si>
    <t>Jim Thorpe Area SD</t>
  </si>
  <si>
    <t>Johnsonburg Area SD</t>
  </si>
  <si>
    <t>Juniata County SD</t>
  </si>
  <si>
    <t>Juniata Valley SD</t>
  </si>
  <si>
    <t>Kane Area SD</t>
  </si>
  <si>
    <t>Karns City Area SD</t>
  </si>
  <si>
    <t>Kennett Consolidated School District</t>
  </si>
  <si>
    <t>Keystone  SD</t>
  </si>
  <si>
    <t>Keystone Central SD</t>
  </si>
  <si>
    <t>Keystone Education Center CS</t>
  </si>
  <si>
    <t>Keystone Oaks SD</t>
  </si>
  <si>
    <t>Kiski Area SD</t>
  </si>
  <si>
    <t>Kutztown Area SD</t>
  </si>
  <si>
    <t>La Academia CS</t>
  </si>
  <si>
    <t>Lackawanna Trail SD</t>
  </si>
  <si>
    <t>Lakeland SD</t>
  </si>
  <si>
    <t>Lake-Lehman SD</t>
  </si>
  <si>
    <t>Lakeview SD</t>
  </si>
  <si>
    <t>Lampeter-Strasburg SD</t>
  </si>
  <si>
    <t>Lancaster SD</t>
  </si>
  <si>
    <t>Laurel  SD</t>
  </si>
  <si>
    <t>Laurel Highlands SD</t>
  </si>
  <si>
    <t>Lawrence County AVTS</t>
  </si>
  <si>
    <t>Lebanon SD</t>
  </si>
  <si>
    <t>Leechburg Area SD</t>
  </si>
  <si>
    <t>Lehigh Career &amp; Technical Institute</t>
  </si>
  <si>
    <t>Lehighton Area SD</t>
  </si>
  <si>
    <t>Lenape AVTS</t>
  </si>
  <si>
    <t>Lewisburg Area SD</t>
  </si>
  <si>
    <t>Ligonier Valley SD</t>
  </si>
  <si>
    <t>Line Mountain SD</t>
  </si>
  <si>
    <t>Littlestown Area SD</t>
  </si>
  <si>
    <t>Lower Dauphin SD</t>
  </si>
  <si>
    <t>Lower Merion SD</t>
  </si>
  <si>
    <t>Lower Moreland Township SD</t>
  </si>
  <si>
    <t>Loyalsock Township SD</t>
  </si>
  <si>
    <t>Mahanoy Area SD</t>
  </si>
  <si>
    <t>Manheim Central SD</t>
  </si>
  <si>
    <t>Manheim Township SD</t>
  </si>
  <si>
    <t>Marion Center Area SD</t>
  </si>
  <si>
    <t>Marple Newtown SD</t>
  </si>
  <si>
    <t>Mars Area SD</t>
  </si>
  <si>
    <t>MaST Community CS</t>
  </si>
  <si>
    <t>Math Civics and Sciences CS</t>
  </si>
  <si>
    <t>McGuffey SD</t>
  </si>
  <si>
    <t>McKeesport Area SD</t>
  </si>
  <si>
    <t>Mechanicsburg Area SD</t>
  </si>
  <si>
    <t>Mercer Area SD</t>
  </si>
  <si>
    <t>Methacton SD</t>
  </si>
  <si>
    <t>Meyersdale Area SD</t>
  </si>
  <si>
    <t>Mid Valley SD</t>
  </si>
  <si>
    <t>Middletown Area School District</t>
  </si>
  <si>
    <t>Midd-West SD</t>
  </si>
  <si>
    <t>Mifflin County SD</t>
  </si>
  <si>
    <t>Mifflinburg Area SD</t>
  </si>
  <si>
    <t>Millcreek Township SD</t>
  </si>
  <si>
    <t>Millersburg Area SD</t>
  </si>
  <si>
    <t>Millville Area SD</t>
  </si>
  <si>
    <t>Milton Area SD</t>
  </si>
  <si>
    <t>Minersville Area SD</t>
  </si>
  <si>
    <t>Mohawk Area SD</t>
  </si>
  <si>
    <t>Monaca SD</t>
  </si>
  <si>
    <t>Monessen City SD</t>
  </si>
  <si>
    <t>Moniteau SD</t>
  </si>
  <si>
    <t>Montgomery Area SD</t>
  </si>
  <si>
    <t>Montour SD</t>
  </si>
  <si>
    <t>Montoursville Area SD</t>
  </si>
  <si>
    <t>Montrose Area SD</t>
  </si>
  <si>
    <t>Moon Area SD</t>
  </si>
  <si>
    <t>Morrisville Borough SD</t>
  </si>
  <si>
    <t>Moshannon Valley SD</t>
  </si>
  <si>
    <t>Mount Carmel Area SD</t>
  </si>
  <si>
    <t>Mount Pleasant Area SD</t>
  </si>
  <si>
    <t>Mount Union Area SD</t>
  </si>
  <si>
    <t>Mountain View SD</t>
  </si>
  <si>
    <t>Mt Lebanon SD</t>
  </si>
  <si>
    <t>Muhlenberg SD</t>
  </si>
  <si>
    <t>Multi-Cultural Academy CS</t>
  </si>
  <si>
    <t>Muncy SD</t>
  </si>
  <si>
    <t>Nazareth Area SD</t>
  </si>
  <si>
    <t>Neshaminy SD</t>
  </si>
  <si>
    <t>Neshannock Township SD</t>
  </si>
  <si>
    <t>New Brighton Area SD</t>
  </si>
  <si>
    <t>New Castle Area SD</t>
  </si>
  <si>
    <t>New Hope-Solebury SD</t>
  </si>
  <si>
    <t>New Kensington-Arnold SD</t>
  </si>
  <si>
    <t>Newport SD</t>
  </si>
  <si>
    <t>Norristown Area SD</t>
  </si>
  <si>
    <t>North Allegheny SD</t>
  </si>
  <si>
    <t>North Clarion County SD</t>
  </si>
  <si>
    <t>North East SD</t>
  </si>
  <si>
    <t>North Hills SD</t>
  </si>
  <si>
    <t>North Montco Tech Career Ctr</t>
  </si>
  <si>
    <t>North Penn SD</t>
  </si>
  <si>
    <t>North Pocono SD</t>
  </si>
  <si>
    <t>North Schuylkill SD</t>
  </si>
  <si>
    <t>North Star SD</t>
  </si>
  <si>
    <t>Northampton Area SD</t>
  </si>
  <si>
    <t>Northeast Bradford SD</t>
  </si>
  <si>
    <t>Northeast CS</t>
  </si>
  <si>
    <t>Northeastern York SD</t>
  </si>
  <si>
    <t>Northern Bedford County SD</t>
  </si>
  <si>
    <t>Northern Cambria SD</t>
  </si>
  <si>
    <t>Northern Lebanon SD</t>
  </si>
  <si>
    <t>Northern Lehigh SD</t>
  </si>
  <si>
    <t>Northern Potter SD</t>
  </si>
  <si>
    <t>Northern Tioga SD</t>
  </si>
  <si>
    <t>Northern York County SD</t>
  </si>
  <si>
    <t>Northgate SD</t>
  </si>
  <si>
    <t>Northside Urban Pathways CS</t>
  </si>
  <si>
    <t>Northwest Area SD</t>
  </si>
  <si>
    <t>Northwestern  SD</t>
  </si>
  <si>
    <t>Northwestern Lehigh SD</t>
  </si>
  <si>
    <t>Norwin SD</t>
  </si>
  <si>
    <t>Octorara Area SD</t>
  </si>
  <si>
    <t>Oil City Area SD</t>
  </si>
  <si>
    <t>Old Forge SD</t>
  </si>
  <si>
    <t>Oley Valley SD</t>
  </si>
  <si>
    <t>Oswayo Valley SD</t>
  </si>
  <si>
    <t>Otto-Eldred SD</t>
  </si>
  <si>
    <t>Owen J Roberts SD</t>
  </si>
  <si>
    <t>Oxford Area SD</t>
  </si>
  <si>
    <t>Palisades SD</t>
  </si>
  <si>
    <t>Palmerton Area SD</t>
  </si>
  <si>
    <t>Palmyra Area SD</t>
  </si>
  <si>
    <t>Panther Valley SD</t>
  </si>
  <si>
    <t>Parkland SD</t>
  </si>
  <si>
    <t>Pen Argyl Area SD</t>
  </si>
  <si>
    <t>Penn Cambria SD</t>
  </si>
  <si>
    <t>Penn Hills SD</t>
  </si>
  <si>
    <t>Penn Manor SD</t>
  </si>
  <si>
    <t>Penncrest SD</t>
  </si>
  <si>
    <t>Penn-Delco SD</t>
  </si>
  <si>
    <t>Pennridge SD</t>
  </si>
  <si>
    <t>Penns Manor Area SD</t>
  </si>
  <si>
    <t>Penns Valley Area SD</t>
  </si>
  <si>
    <t>Pennsbury SD</t>
  </si>
  <si>
    <t>Penn-Trafford SD</t>
  </si>
  <si>
    <t>Pequea Valley SD</t>
  </si>
  <si>
    <t>Perkiomen Valley SD</t>
  </si>
  <si>
    <t>Peters Township SD</t>
  </si>
  <si>
    <t>Philadelphia City SD</t>
  </si>
  <si>
    <t>Philipsburg-Osceola Area SD</t>
  </si>
  <si>
    <t>Phoenixville Area SD</t>
  </si>
  <si>
    <t>Pine Grove Area SD</t>
  </si>
  <si>
    <t>Pine-Richland SD</t>
  </si>
  <si>
    <t>Pittsburgh SD</t>
  </si>
  <si>
    <t>Pittston Area SD</t>
  </si>
  <si>
    <t>Pleasant Valley SD</t>
  </si>
  <si>
    <t>Plum Borough SD</t>
  </si>
  <si>
    <t>Pocono Mountain SD</t>
  </si>
  <si>
    <t>Port Allegany SD</t>
  </si>
  <si>
    <t>Portage Area SD</t>
  </si>
  <si>
    <t>Pottsgrove SD</t>
  </si>
  <si>
    <t>Pottstown SD</t>
  </si>
  <si>
    <t>Pottsville Area SD</t>
  </si>
  <si>
    <t>Preparatory CS</t>
  </si>
  <si>
    <t>Punxsutawney Area SD</t>
  </si>
  <si>
    <t>Purchase Line SD</t>
  </si>
  <si>
    <t>Quaker Valley SD</t>
  </si>
  <si>
    <t>Quakertown Community SD</t>
  </si>
  <si>
    <t>Radnor Township SD</t>
  </si>
  <si>
    <t>Reading SD</t>
  </si>
  <si>
    <t>Red Lion Area SD</t>
  </si>
  <si>
    <t>Redbank Valley SD</t>
  </si>
  <si>
    <t>Reynolds SD</t>
  </si>
  <si>
    <t>Richland SD</t>
  </si>
  <si>
    <t>Ridgeview Academy CS</t>
  </si>
  <si>
    <t>Ridgway Area SD</t>
  </si>
  <si>
    <t>Ridley SD</t>
  </si>
  <si>
    <t>Ringgold SD</t>
  </si>
  <si>
    <t>Riverside  SD</t>
  </si>
  <si>
    <t>Riverside Beaver County SD</t>
  </si>
  <si>
    <t>Riverview SD</t>
  </si>
  <si>
    <t>Roberto Clemente CS</t>
  </si>
  <si>
    <t>Rochester Area SD</t>
  </si>
  <si>
    <t>Rockwood Area SD</t>
  </si>
  <si>
    <t>Rose Tree Media SD</t>
  </si>
  <si>
    <t>Saint Marys Area SD</t>
  </si>
  <si>
    <t>Salisbury Township SD</t>
  </si>
  <si>
    <t>Salisbury-Elk Lick SD</t>
  </si>
  <si>
    <t>Saucon Valley SD</t>
  </si>
  <si>
    <t>Sayre Area SD</t>
  </si>
  <si>
    <t>Schuylkill Haven Area SD</t>
  </si>
  <si>
    <t>Schuylkill Valley SD</t>
  </si>
  <si>
    <t>Scranton SD</t>
  </si>
  <si>
    <t>Selinsgrove Area SD</t>
  </si>
  <si>
    <t>Seneca Valley SD</t>
  </si>
  <si>
    <t>Shade-Central City SD</t>
  </si>
  <si>
    <t>Shaler Area SD</t>
  </si>
  <si>
    <t>Shamokin Area SD</t>
  </si>
  <si>
    <t>Shanksville-Stonycreek SD</t>
  </si>
  <si>
    <t>Sharon City SD</t>
  </si>
  <si>
    <t>Sharpsville Area SD</t>
  </si>
  <si>
    <t>Shenandoah Valley SD</t>
  </si>
  <si>
    <t>Shenango Area SD</t>
  </si>
  <si>
    <t>Shikellamy SD</t>
  </si>
  <si>
    <t>Shippensburg Area SD</t>
  </si>
  <si>
    <t>Slippery Rock Area SD</t>
  </si>
  <si>
    <t>Smethport Area SD</t>
  </si>
  <si>
    <t>Solanco SD</t>
  </si>
  <si>
    <t>Somerset Area SD</t>
  </si>
  <si>
    <t>Souderton Area SD</t>
  </si>
  <si>
    <t>South Allegheny SD</t>
  </si>
  <si>
    <t>South Butler County SD</t>
  </si>
  <si>
    <t>South Eastern SD</t>
  </si>
  <si>
    <t>South Fayette Township SD</t>
  </si>
  <si>
    <t>South Middleton SD</t>
  </si>
  <si>
    <t>South Park SD</t>
  </si>
  <si>
    <t>South Side Area SD</t>
  </si>
  <si>
    <t>South Western SD</t>
  </si>
  <si>
    <t>South Williamsport Area SD</t>
  </si>
  <si>
    <t>Southeast Delco SD</t>
  </si>
  <si>
    <t>Southeastern Greene SD</t>
  </si>
  <si>
    <t>Southern Columbia Area SD</t>
  </si>
  <si>
    <t>Southern Fulton SD</t>
  </si>
  <si>
    <t>Southern Huntingdon County SD</t>
  </si>
  <si>
    <t>Southern Lehigh SD</t>
  </si>
  <si>
    <t>Southern Tioga SD</t>
  </si>
  <si>
    <t>Southern York County SD</t>
  </si>
  <si>
    <t>Southmoreland SD</t>
  </si>
  <si>
    <t>Spectrum CS</t>
  </si>
  <si>
    <t>Spring Cove SD</t>
  </si>
  <si>
    <t>Spring Grove Area SD</t>
  </si>
  <si>
    <t>Springfield SD</t>
  </si>
  <si>
    <t>Springfield Township SD</t>
  </si>
  <si>
    <t>Spring-Ford Area SD</t>
  </si>
  <si>
    <t>State College Area SD</t>
  </si>
  <si>
    <t>Steel Valley SD</t>
  </si>
  <si>
    <t>Steelton-Highspire SD</t>
  </si>
  <si>
    <t>Sto-Rox SD</t>
  </si>
  <si>
    <t>Stroudsburg Area SD</t>
  </si>
  <si>
    <t>Sugar Valley Rural CS</t>
  </si>
  <si>
    <t>Sullivan County SD</t>
  </si>
  <si>
    <t>Susquehanna Community SD</t>
  </si>
  <si>
    <t>Susquehanna Township SD</t>
  </si>
  <si>
    <t>Susquenita SD</t>
  </si>
  <si>
    <t>Tamaqua Area SD</t>
  </si>
  <si>
    <t>Titusville Area SD</t>
  </si>
  <si>
    <t>Towanda Area SD</t>
  </si>
  <si>
    <t>Tredyffrin-Easttown SD</t>
  </si>
  <si>
    <t>Trinity Area SD</t>
  </si>
  <si>
    <t>Tri-Valley SD</t>
  </si>
  <si>
    <t>Troy Area SD</t>
  </si>
  <si>
    <t>Tulpehocken Area SD</t>
  </si>
  <si>
    <t>Tunkhannock Area SD</t>
  </si>
  <si>
    <t>Turkeyfoot Valley Area SD</t>
  </si>
  <si>
    <t>Tuscarora SD</t>
  </si>
  <si>
    <t>Tussey Mountain SD</t>
  </si>
  <si>
    <t>Twin Valley SD</t>
  </si>
  <si>
    <t>Tyrone Area SD</t>
  </si>
  <si>
    <t>Union  SD</t>
  </si>
  <si>
    <t>Union Area SD</t>
  </si>
  <si>
    <t>Union City Area SD</t>
  </si>
  <si>
    <t>Uniontown Area SD</t>
  </si>
  <si>
    <t>Unionville-Chadds Ford SD</t>
  </si>
  <si>
    <t>United SD</t>
  </si>
  <si>
    <t>Upper Adams SD</t>
  </si>
  <si>
    <t>Upper Darby SD</t>
  </si>
  <si>
    <t>Upper Dauphin Area SD</t>
  </si>
  <si>
    <t>Upper Dublin SD</t>
  </si>
  <si>
    <t>Upper Merion Area SD</t>
  </si>
  <si>
    <t>Upper Moreland Township SD</t>
  </si>
  <si>
    <t>Upper Perkiomen SD</t>
  </si>
  <si>
    <t>Upper Saint Clair SD</t>
  </si>
  <si>
    <t>Valley Grove SD</t>
  </si>
  <si>
    <t>Valley View SD</t>
  </si>
  <si>
    <t>Village CS of Chester-Upland</t>
  </si>
  <si>
    <t>Wallenpaupack Area SD</t>
  </si>
  <si>
    <t>Wallingford-Swarthmore SD</t>
  </si>
  <si>
    <t>Warren County SD</t>
  </si>
  <si>
    <t>Warrior Run SD</t>
  </si>
  <si>
    <t>Warwick SD</t>
  </si>
  <si>
    <t>Washington SD</t>
  </si>
  <si>
    <t>Wattsburg Area SD</t>
  </si>
  <si>
    <t>Wayne Highlands SD</t>
  </si>
  <si>
    <t>Waynesboro Area SD</t>
  </si>
  <si>
    <t>Weatherly Area SD</t>
  </si>
  <si>
    <t>Wellsboro Area SD</t>
  </si>
  <si>
    <t>West Allegheny SD</t>
  </si>
  <si>
    <t>West Branch Area SD</t>
  </si>
  <si>
    <t>West Chester Area SD</t>
  </si>
  <si>
    <t>West Greene SD</t>
  </si>
  <si>
    <t>West Jefferson Hills SD</t>
  </si>
  <si>
    <t>West Middlesex Area SD</t>
  </si>
  <si>
    <t>West Mifflin Area SD</t>
  </si>
  <si>
    <t>West Perry SD</t>
  </si>
  <si>
    <t>West Shore SD</t>
  </si>
  <si>
    <t>West Side AVTS</t>
  </si>
  <si>
    <t>West York Area SD</t>
  </si>
  <si>
    <t>Western Beaver County SD</t>
  </si>
  <si>
    <t>Western Ctr for Tech Studies</t>
  </si>
  <si>
    <t>Western Wayne SD</t>
  </si>
  <si>
    <t>Westmont Hilltop SD</t>
  </si>
  <si>
    <t>Whitehall-Coplay SD</t>
  </si>
  <si>
    <t>Wilkes-Barre Area SD</t>
  </si>
  <si>
    <t>Wilkinsburg Borough SD</t>
  </si>
  <si>
    <t>William Penn SD</t>
  </si>
  <si>
    <t>Williams Valley SD</t>
  </si>
  <si>
    <t>Williamsburg Community SD</t>
  </si>
  <si>
    <t>Williamsport Area SD</t>
  </si>
  <si>
    <t>Wilmington Area SD</t>
  </si>
  <si>
    <t>Wilson  SD</t>
  </si>
  <si>
    <t>Wilson Area SD</t>
  </si>
  <si>
    <t>Windber Area SD</t>
  </si>
  <si>
    <t>Wissahickon SD</t>
  </si>
  <si>
    <t>Woodland Hills SD</t>
  </si>
  <si>
    <t>World Communications CS</t>
  </si>
  <si>
    <t>Wyalusing Area SD</t>
  </si>
  <si>
    <t>Wyoming Area SD</t>
  </si>
  <si>
    <t>Wyoming Valley West SD</t>
  </si>
  <si>
    <t>Wyomissing Area SD</t>
  </si>
  <si>
    <t>York City SD</t>
  </si>
  <si>
    <t>York County School of Technology</t>
  </si>
  <si>
    <t>York Suburban SD</t>
  </si>
  <si>
    <t>Yough SD</t>
  </si>
  <si>
    <t>Yeast Growth</t>
  </si>
  <si>
    <t>Time(hours)</t>
  </si>
  <si>
    <t>Biomass</t>
  </si>
  <si>
    <t>Time</t>
  </si>
  <si>
    <t>Bonus</t>
  </si>
  <si>
    <t>Solitaire scoring on Windows Vista</t>
  </si>
  <si>
    <t>Data collected and shared by Ron Carlson and his class</t>
  </si>
  <si>
    <t>data from</t>
  </si>
  <si>
    <t>http://en.wikipedia.org/wiki/Attributes_of_the_largest_solar_system_bodies</t>
  </si>
  <si>
    <t>The first 6 data points are what Kepler had to work with; everything else was discovered later.</t>
  </si>
  <si>
    <t>from textbook, which uses 1993 world almanac</t>
  </si>
  <si>
    <t>OrbitRadius(AU)</t>
  </si>
  <si>
    <t>Period(years)</t>
  </si>
  <si>
    <t>OrbitRadius(million-kilometers)</t>
  </si>
  <si>
    <t>OrbitPeriod(days)</t>
  </si>
  <si>
    <t>Mercury</t>
  </si>
  <si>
    <t>Venus</t>
  </si>
  <si>
    <t>Earth</t>
  </si>
  <si>
    <t>Mars</t>
  </si>
  <si>
    <t>Jupiter</t>
  </si>
  <si>
    <t>Saturn</t>
  </si>
  <si>
    <t>Uranus</t>
  </si>
  <si>
    <t>Neptune</t>
  </si>
  <si>
    <t>Ceres</t>
  </si>
  <si>
    <t>Orcus</t>
  </si>
  <si>
    <t>Pluto</t>
  </si>
  <si>
    <t>Ixion</t>
  </si>
  <si>
    <t>TX300</t>
  </si>
  <si>
    <t>Varuna</t>
  </si>
  <si>
    <t>Santa</t>
  </si>
  <si>
    <t>Quaoar</t>
  </si>
  <si>
    <t>Easterbunny</t>
  </si>
  <si>
    <t>Eris</t>
  </si>
  <si>
    <t>Sedna</t>
  </si>
  <si>
    <t>data from Giordano et al. Modeling book</t>
  </si>
  <si>
    <t>page 86, problem 3</t>
  </si>
  <si>
    <t>Mammal</t>
  </si>
  <si>
    <t>Weight(g)</t>
  </si>
  <si>
    <t>Pulse(bpm)</t>
  </si>
  <si>
    <t>bat</t>
  </si>
  <si>
    <t>Bat type: Vespergo pipistrellas</t>
  </si>
  <si>
    <t>Mouse</t>
  </si>
  <si>
    <t>Rat</t>
  </si>
  <si>
    <t>Guinea pig</t>
  </si>
  <si>
    <t>Rabbit</t>
  </si>
  <si>
    <t>Little dog</t>
  </si>
  <si>
    <t>Big dog</t>
  </si>
  <si>
    <t>sheep</t>
  </si>
  <si>
    <t>Human</t>
  </si>
  <si>
    <t>Horse</t>
  </si>
  <si>
    <t>Ox</t>
  </si>
  <si>
    <t>Elephant</t>
  </si>
  <si>
    <t># cars per person in the US from 1900 to 2008</t>
  </si>
  <si>
    <r>
      <t>U.S. Vehicles per Thousand People, 1</t>
    </r>
    <r>
      <rPr>
        <sz val="10"/>
        <color indexed="12"/>
        <rFont val="Arial"/>
        <family val="2"/>
      </rPr>
      <t>900-2008</t>
    </r>
  </si>
  <si>
    <t>Year</t>
  </si>
  <si>
    <t>U.S. Vehicles per 1000 People</t>
  </si>
  <si>
    <t>http://www1.eere.energy.gov/vehiclesandfuels/facts/2010_fotw617.html</t>
  </si>
  <si>
    <t>Other Countries' Vehicles per Thousand People, 1998 and 2008</t>
  </si>
  <si>
    <t>vehicles per 1000 people</t>
  </si>
  <si>
    <t>Country/Region</t>
  </si>
  <si>
    <t>Africa</t>
  </si>
  <si>
    <t>Asia,FarEast</t>
  </si>
  <si>
    <t>Asia,MiddleEast</t>
  </si>
  <si>
    <t>Brazil</t>
  </si>
  <si>
    <t>Canada</t>
  </si>
  <si>
    <t>Central&amp;SouthAmerica</t>
  </si>
  <si>
    <t>China</t>
  </si>
  <si>
    <t>Europe,East</t>
  </si>
  <si>
    <t>Europe,West</t>
  </si>
  <si>
    <t>India</t>
  </si>
  <si>
    <t>Indonesia</t>
  </si>
  <si>
    <t>Pacific</t>
  </si>
  <si>
    <t xml:space="preserve"> </t>
  </si>
  <si>
    <t>Sources:</t>
  </si>
  <si>
    <t>Population – (2008) U.S. Census Bureau, Population Division, International Data Base (IDB), February, 2010. (Additional resources: U.S. Census Bureau, International Data Base (IDB) Web site).</t>
  </si>
  <si>
    <t>Vehicles – (2008) U.S.: U.S. Department of Transportation, Federal Highway Administration, Highway Statistics 2008, Washington, D.C. 2009. All others: Ward's Communications, Ward's World Motor Vehicle Data 2009, pp. 257-260. (Additional resources: U.S. Department of Tansporation, Federal Highway Administration Web site, Ward's Auto Web site).</t>
  </si>
  <si>
    <t>http://en.wikipedia.org/wiki/File:Us_federal_spending(4).png</t>
  </si>
  <si>
    <t>Outlays (in Million $)</t>
  </si>
  <si>
    <t>Adjusted to 2007 dollars (in Million $)</t>
  </si>
  <si>
    <t>World Population</t>
  </si>
  <si>
    <t>data from Gelman &amp; Nolan 2002 “Teaching Statistics” page 34</t>
  </si>
  <si>
    <t>Population (millions)</t>
  </si>
  <si>
    <t>Hidden data starts here:</t>
  </si>
  <si>
    <t>THE MIDDLE SEAT</t>
  </si>
  <si>
    <t>Why It Costs So Much to Fly From These Airports</t>
  </si>
  <si>
    <t>http://online.wsj.com/article/SB10001424053111904009304576528580064496902.html#project%3DMIDSEAT20110825%26articleTabs%3Dinteractive</t>
  </si>
  <si>
    <t>Rank, Airport Size</t>
  </si>
  <si>
    <t>Airport</t>
  </si>
  <si>
    <t>Average Domestic Fare*</t>
  </si>
  <si>
    <t>Los Angeles, CA</t>
  </si>
  <si>
    <t>Chicago O'Hare, IL</t>
  </si>
  <si>
    <t>Atlanta, GA</t>
  </si>
  <si>
    <t>Denver, CO</t>
  </si>
  <si>
    <t>Boston, MA</t>
  </si>
  <si>
    <t>San Francisco, CA</t>
  </si>
  <si>
    <t>Seattle/Tacoma, WA</t>
  </si>
  <si>
    <t>Dallas-Fort Worth, TX</t>
  </si>
  <si>
    <t>New York LaGuardia, NY</t>
  </si>
  <si>
    <t>New York JFK, NY</t>
  </si>
  <si>
    <t>Phoenix, AZ</t>
  </si>
  <si>
    <t>Baltimore, MD</t>
  </si>
  <si>
    <t>Philadelphia, PA</t>
  </si>
  <si>
    <t>Newark-Liberty, NJ</t>
  </si>
  <si>
    <t>Orlando, FL</t>
  </si>
  <si>
    <t>Minneapolis/St. Paul, MN</t>
  </si>
  <si>
    <t>Detroit, MI</t>
  </si>
  <si>
    <t>San Diego, CA</t>
  </si>
  <si>
    <t>Ft. Lauderdale, FL</t>
  </si>
  <si>
    <t>Las Vegas, NV</t>
  </si>
  <si>
    <t>Houston Bush, TX</t>
  </si>
  <si>
    <t>Washington Reagan National</t>
  </si>
  <si>
    <t>Tampa, FL</t>
  </si>
  <si>
    <t>Chicago Midway, Il</t>
  </si>
  <si>
    <t>Portland, OR</t>
  </si>
  <si>
    <t>St. Louis, MO</t>
  </si>
  <si>
    <t>Oakland, CA</t>
  </si>
  <si>
    <t>Kansas City, MO</t>
  </si>
  <si>
    <t>Sacramento, CA</t>
  </si>
  <si>
    <t>Washington Dulles</t>
  </si>
  <si>
    <t>Charlotte, NC</t>
  </si>
  <si>
    <t>Salt Lake City, UT</t>
  </si>
  <si>
    <t>Raleigh/Durham, NC</t>
  </si>
  <si>
    <t>San Jose, CA</t>
  </si>
  <si>
    <t>Pittsburgh, PA</t>
  </si>
  <si>
    <t>Milwaukee, WI</t>
  </si>
  <si>
    <t>Austin, TX</t>
  </si>
  <si>
    <t>Santa Ana (Orange County), CA</t>
  </si>
  <si>
    <t>Indianapolis, IN</t>
  </si>
  <si>
    <t>Nashville, TN</t>
  </si>
  <si>
    <t>Houston Hobby, TX</t>
  </si>
  <si>
    <t>San Antonio, TX</t>
  </si>
  <si>
    <t>Columbus, OH</t>
  </si>
  <si>
    <t>Miami, FL</t>
  </si>
  <si>
    <t>Cleveland, OH</t>
  </si>
  <si>
    <t>New Orleans, LA</t>
  </si>
  <si>
    <t>Buffalo/Niagara, NY</t>
  </si>
  <si>
    <t>Dallas Love, TX</t>
  </si>
  <si>
    <t>Hartford, CT</t>
  </si>
  <si>
    <t>Ontario/San Bernardino, CA</t>
  </si>
  <si>
    <t>Burbank/Glendale/Pasadena, CA</t>
  </si>
  <si>
    <t>Jacksonville, FL</t>
  </si>
  <si>
    <t>Ft. Myers, FL</t>
  </si>
  <si>
    <t>West Palm Beach/Palm Beach, FL</t>
  </si>
  <si>
    <t>Albuquerque, NM</t>
  </si>
  <si>
    <t>Providence, RI</t>
  </si>
  <si>
    <t>Omaha, NE</t>
  </si>
  <si>
    <t>Cincinnati, OH</t>
  </si>
  <si>
    <t>Richmond, VA</t>
  </si>
  <si>
    <t>Tucson, AZ</t>
  </si>
  <si>
    <t>Oklahoma City, OK</t>
  </si>
  <si>
    <t>Norfolk/Virginia Beach, VA</t>
  </si>
  <si>
    <t>Manchester, NH</t>
  </si>
  <si>
    <t>Louisville, KY</t>
  </si>
  <si>
    <t>Memphis, TN</t>
  </si>
  <si>
    <t>Spokane, WA</t>
  </si>
  <si>
    <t>El Paso, TX</t>
  </si>
  <si>
    <t>Long Beach, CA</t>
  </si>
  <si>
    <t>Birmingham, AL</t>
  </si>
  <si>
    <t>Dayton, OH</t>
  </si>
  <si>
    <t>Reno, NV</t>
  </si>
  <si>
    <t>Tulsa, OK</t>
  </si>
  <si>
    <t>Albany, NY</t>
  </si>
  <si>
    <t>Rochester, NY</t>
  </si>
  <si>
    <t>Boise, ID</t>
  </si>
  <si>
    <t>White Plains, NY</t>
  </si>
  <si>
    <t>Syracuse, NY</t>
  </si>
  <si>
    <t>Little Rock, AR</t>
  </si>
  <si>
    <t>Islip, NY</t>
  </si>
  <si>
    <t>Grand Rapids, MI</t>
  </si>
  <si>
    <t>Akron/Canton, OH</t>
  </si>
  <si>
    <t>Portland, ME</t>
  </si>
  <si>
    <t>Des Moines, IA</t>
  </si>
  <si>
    <t>Greensboro/High Point, NC</t>
  </si>
  <si>
    <t>Colorado Springs, CO</t>
  </si>
  <si>
    <t>Charleston, SC</t>
  </si>
  <si>
    <t>Wichita, KS</t>
  </si>
  <si>
    <t>Knoxville, TN</t>
  </si>
  <si>
    <t>Atlantic City, NJ</t>
  </si>
  <si>
    <t>Madison, WI</t>
  </si>
  <si>
    <t>Harrisburg, PA</t>
  </si>
  <si>
    <t>Pensacola, FL</t>
  </si>
  <si>
    <t>Burlington, VT</t>
  </si>
  <si>
    <t>Jackson, MS</t>
  </si>
  <si>
    <t>Huntsville, AL</t>
  </si>
  <si>
    <t>Flint, MI</t>
  </si>
  <si>
    <t>Newport News/Williamsburg, VA</t>
  </si>
  <si>
    <t>Fresno, CA</t>
  </si>
  <si>
    <t>Bellingham, WA</t>
  </si>
  <si>
    <t>Greenville/Spartanburg, SC</t>
  </si>
  <si>
    <t>http://en.wikipedia.org/wiki/Incandescent_light_bulb</t>
  </si>
  <si>
    <t>Power (W)</t>
  </si>
  <si>
    <t>Output (lm)</t>
  </si>
  <si>
    <t>Efficacy (lm/W)</t>
  </si>
  <si>
    <t>http://annarbor.com/entertainment/food-drink/-washtenaw-county-public-healths/</t>
  </si>
  <si>
    <t>Washtenaw County Restaurant Inspections for July 2011</t>
  </si>
  <si>
    <t>Posted: Wed, Aug 31, 2011 : 11 a.m.</t>
  </si>
  <si>
    <t>Establishment</t>
  </si>
  <si>
    <t>City</t>
  </si>
  <si>
    <t>Inspection Date</t>
  </si>
  <si>
    <t>Critical</t>
  </si>
  <si>
    <t>Non Crit.</t>
  </si>
  <si>
    <t>AHMO'S GYROS &amp; DELI</t>
  </si>
  <si>
    <t>341 E. HURON</t>
  </si>
  <si>
    <t>ANN ARBOR</t>
  </si>
  <si>
    <t>AMERICAN HOUSE - CARPENTER</t>
  </si>
  <si>
    <t>3470 CARPENTER ROAD</t>
  </si>
  <si>
    <t>YPSILANTI</t>
  </si>
  <si>
    <t>ANN ARBOR COMEDY SHOWCASE</t>
  </si>
  <si>
    <t>314 E. LIBERTY</t>
  </si>
  <si>
    <t>APPLEBEE'S NEIGHBORHOOD GRILL &amp; BAR</t>
  </si>
  <si>
    <t>2310 GREEN ROAD</t>
  </si>
  <si>
    <t>ARENA</t>
  </si>
  <si>
    <t>203 E. WASHINGTON</t>
  </si>
  <si>
    <t>AUBREE'S SALOON</t>
  </si>
  <si>
    <t>39 E. CROSS STREET</t>
  </si>
  <si>
    <t>BAR LOUIE</t>
  </si>
  <si>
    <t>401 E. LIBERTY, STE 200</t>
  </si>
  <si>
    <t>BARTON HILLS HALF WAY HS</t>
  </si>
  <si>
    <t>733 COUNTRY CLUB DRIVE</t>
  </si>
  <si>
    <t>BASIL BOYS</t>
  </si>
  <si>
    <t>527 W. MAIN STREET</t>
  </si>
  <si>
    <t>MILAN</t>
  </si>
  <si>
    <t>BASKIN ROBBINS</t>
  </si>
  <si>
    <t>1952 W. STADIUM BLVD</t>
  </si>
  <si>
    <t>BEARCLAW COFFEE</t>
  </si>
  <si>
    <t>2232 ELLSWORTH RD</t>
  </si>
  <si>
    <t>BEARCLAW COFFEE CO. (CHELSEA)</t>
  </si>
  <si>
    <t>12855 EAST OLD US. 12 #8</t>
  </si>
  <si>
    <t>CHELSEA</t>
  </si>
  <si>
    <t>BENITO'S YPSI</t>
  </si>
  <si>
    <t>1088 N. HURON RIVER DRIVE</t>
  </si>
  <si>
    <t>BETH ISRAEL CONGREGATION</t>
  </si>
  <si>
    <t>2000 WASHTENAW</t>
  </si>
  <si>
    <t>BEWON JIN INC.</t>
  </si>
  <si>
    <t>3574 PLYMOUTH RD</t>
  </si>
  <si>
    <t>BIG BOY OF CHELSEA</t>
  </si>
  <si>
    <t>1610 S. MAIN STREET</t>
  </si>
  <si>
    <t>BIG BOY OF MILAN</t>
  </si>
  <si>
    <t>1000 DEXTER STREET</t>
  </si>
  <si>
    <t>BIG BOY WESTSIDE</t>
  </si>
  <si>
    <t>2800 WASHTENAW</t>
  </si>
  <si>
    <t>BOBBER DOWN</t>
  </si>
  <si>
    <t>8475 MAIN STREET</t>
  </si>
  <si>
    <t>WHITMORE LAKE</t>
  </si>
  <si>
    <t>BRUEGGER'S BAGEL BAKERY</t>
  </si>
  <si>
    <t>2260 S. MAIN STREET</t>
  </si>
  <si>
    <t>BURGER KING</t>
  </si>
  <si>
    <t>2387 ELLSWORTH ROAD</t>
  </si>
  <si>
    <t>BURGER KING #889</t>
  </si>
  <si>
    <t>2170 RAWSONVILLE ROAD</t>
  </si>
  <si>
    <t>BELLEVILLE</t>
  </si>
  <si>
    <t>CAMPUS INN</t>
  </si>
  <si>
    <t>615 E. HURON</t>
  </si>
  <si>
    <t>CARSON'S AMERICAN BISTRO</t>
  </si>
  <si>
    <t>2000 COMMOMWEALTH BLVD</t>
  </si>
  <si>
    <t>CHELSEA KIWANIS TRAILER</t>
  </si>
  <si>
    <t>500 E. WASHINGTON</t>
  </si>
  <si>
    <t>CHELSEA WELLNESS CENTER</t>
  </si>
  <si>
    <t>14800 OLD U.S. 12</t>
  </si>
  <si>
    <t>CHINA GATE RESTAURANT</t>
  </si>
  <si>
    <t>1201 S. UNIVERSITY</t>
  </si>
  <si>
    <t>CL'S CARRY-OUT</t>
  </si>
  <si>
    <t>1070 SOUTH MAIN ST.</t>
  </si>
  <si>
    <t>COFFEE MILL CAFE LLC.</t>
  </si>
  <si>
    <t>115 E. MAIN STREET</t>
  </si>
  <si>
    <t>MANCHESTER</t>
  </si>
  <si>
    <t>COLD STONE CREAMERY</t>
  </si>
  <si>
    <t>3597-B WASHTENAW</t>
  </si>
  <si>
    <t>COMFORT INN CONFERENCE CENTER</t>
  </si>
  <si>
    <t>1645 COMMERCE PARK DR</t>
  </si>
  <si>
    <t>CONOR O'NEILLS</t>
  </si>
  <si>
    <t>318 S. MAIN STREET</t>
  </si>
  <si>
    <t>CONTEMPO SALON AND CAFE</t>
  </si>
  <si>
    <t>2699 OAK VALLEY DR</t>
  </si>
  <si>
    <t>DALAT INN RESTAURANT</t>
  </si>
  <si>
    <t>100 W. MICHIGAN AVENUE</t>
  </si>
  <si>
    <t>DAMON'S</t>
  </si>
  <si>
    <t>3150 BOARDWALK</t>
  </si>
  <si>
    <t>DAN'S DOWNTOWN TAVERN</t>
  </si>
  <si>
    <t>103 E. MICHIGAN AVENUE</t>
  </si>
  <si>
    <t>SALINE</t>
  </si>
  <si>
    <t>DENNY'S RESTAURANT # 864</t>
  </si>
  <si>
    <t>3310 WASHTENAW</t>
  </si>
  <si>
    <t>DIPPIN' DOTS</t>
  </si>
  <si>
    <t>100 BRIARWOOD CIRCLE</t>
  </si>
  <si>
    <t>DOMINO'S PIZZA #1100</t>
  </si>
  <si>
    <t>2715 PLYMOUTH ROAD</t>
  </si>
  <si>
    <t>DOMINO'S PIZZA #1108</t>
  </si>
  <si>
    <t>2121 S. GROVE ROAD</t>
  </si>
  <si>
    <t>DOWNING FARMS GOLF COURSE</t>
  </si>
  <si>
    <t>8145 W. SEVEN MILE ROAD</t>
  </si>
  <si>
    <t>NORTHVILLE</t>
  </si>
  <si>
    <t>EAT, LLC #2 (MOBILE)</t>
  </si>
  <si>
    <t>208 W. LIBERTY</t>
  </si>
  <si>
    <t>EBA (CAFETERIA) C/O DOMINO'S</t>
  </si>
  <si>
    <t>30 FRANK LLOYD WRIGHT</t>
  </si>
  <si>
    <t>EMU SATELLITE OPERATIONS</t>
  </si>
  <si>
    <t>ST. JOHN STDC1</t>
  </si>
  <si>
    <t>ESPRESSO ROYALE</t>
  </si>
  <si>
    <t>2603 PLYMOUTH ROAD</t>
  </si>
  <si>
    <t>ETCS SENIOR NUTRITION PROGRAM</t>
  </si>
  <si>
    <t>9318 MAIN STREET</t>
  </si>
  <si>
    <t>2801 BAKER ROAD</t>
  </si>
  <si>
    <t>DEXTER</t>
  </si>
  <si>
    <t>701 W. ELLSWORTH ROAD</t>
  </si>
  <si>
    <t>EXPRESS SEAFOOD</t>
  </si>
  <si>
    <t>2653 ELLSWORTH RD</t>
  </si>
  <si>
    <t>FIRST PRESBYTERIAN CHURCH</t>
  </si>
  <si>
    <t>1432 WASHTENAW</t>
  </si>
  <si>
    <t>FLIM FLAM</t>
  </si>
  <si>
    <t>2707 PLYMOUTH ROAD</t>
  </si>
  <si>
    <t>FOGGY BOTTOM COFFEEHOUSE</t>
  </si>
  <si>
    <t>7065 DEXTER-ANN ARBOR ROAD</t>
  </si>
  <si>
    <t>FOOD GATHERERS / ROBERT J DELONIS CENTER</t>
  </si>
  <si>
    <t>312 W. HURON</t>
  </si>
  <si>
    <t>FOOD GATHERS SUMMER FOOD SITE- BRYANT</t>
  </si>
  <si>
    <t>3 W. EDEN COURT</t>
  </si>
  <si>
    <t>FOOD GATHERS SUMMER SITE-GREEN BAXTER</t>
  </si>
  <si>
    <t>1731 GREEN RD</t>
  </si>
  <si>
    <t>FRITA BATIDOS</t>
  </si>
  <si>
    <t>117 WEST WASHINGTON</t>
  </si>
  <si>
    <t>GABRIEL'S HOAGIE SHOP</t>
  </si>
  <si>
    <t>2585 E. MICHIGAN AVENUE</t>
  </si>
  <si>
    <t>GRACE FELLOWSHIP CHURCH</t>
  </si>
  <si>
    <t>1345 S. HARRIS</t>
  </si>
  <si>
    <t>GREAT LAKE CHINESE SEAFOOD RES</t>
  </si>
  <si>
    <t>2910 CARPENTER ROAD</t>
  </si>
  <si>
    <t>HAPPY'S PIZZA</t>
  </si>
  <si>
    <t>612 E. MICHIGAN AVE</t>
  </si>
  <si>
    <t>HOME TOWN BUFFET</t>
  </si>
  <si>
    <t>914 W. EISENHOWER PKWY</t>
  </si>
  <si>
    <t>HUNGRY HOWIE'S / MILAN PIZZA</t>
  </si>
  <si>
    <t>901 W. MICHIGAN AVENUE</t>
  </si>
  <si>
    <t>HUNGRY WOLF</t>
  </si>
  <si>
    <t>20400 AUSTIN ROAD</t>
  </si>
  <si>
    <t>HURON VALLEY TENNIS CLUB</t>
  </si>
  <si>
    <t>3235 CHERRY HILL/BOX</t>
  </si>
  <si>
    <t>IMMACULATE CONCEPTION CHURCH</t>
  </si>
  <si>
    <t>410 NORTH STREET</t>
  </si>
  <si>
    <t>JET'S PIZZA</t>
  </si>
  <si>
    <t>7200 DAN HOEY RD., SUITE D.</t>
  </si>
  <si>
    <t>JEWISH COMMUNITY CENTER</t>
  </si>
  <si>
    <t>2935 BIRCH HOLLOW DRIVE</t>
  </si>
  <si>
    <t>JIMMY JOHN'S</t>
  </si>
  <si>
    <t>600 PACKARD</t>
  </si>
  <si>
    <t>3365 WASHTENAW AVE STE D</t>
  </si>
  <si>
    <t>JINAN'S EXOTIC BAKERY</t>
  </si>
  <si>
    <t>1721 PLYMOUTH ROAD</t>
  </si>
  <si>
    <t>JOE AND ROSIE</t>
  </si>
  <si>
    <t>8074 MAIN STREET</t>
  </si>
  <si>
    <t>JOE'S CRAB SHACK</t>
  </si>
  <si>
    <t>3020 LOHR RD.</t>
  </si>
  <si>
    <t>KOREY'S KRISPY KRUNCHY CHICKEN</t>
  </si>
  <si>
    <t>124 PEARL ST., STE 100</t>
  </si>
  <si>
    <t>KRAZY JIMS BLIMPY BURGER</t>
  </si>
  <si>
    <t>551 S. DIVISION</t>
  </si>
  <si>
    <t>LA FIESTA MEXICANA, INC</t>
  </si>
  <si>
    <t>529 W. CROSS STREET</t>
  </si>
  <si>
    <t>LOREEN'S VILLAGE CAFE</t>
  </si>
  <si>
    <t>8124 MAIN STREET</t>
  </si>
  <si>
    <t>LUCKY 7 CHINESE - NEW ENTRY</t>
  </si>
  <si>
    <t>1777 WASHTENAW</t>
  </si>
  <si>
    <t>M D BAGEL FRAGEL LLC</t>
  </si>
  <si>
    <t>1760 PLYMOUTH RD.</t>
  </si>
  <si>
    <t>MACY'S</t>
  </si>
  <si>
    <t>700 BRIARWOOD CIRCLE</t>
  </si>
  <si>
    <t>MAIN STREET CONEY ISLAND</t>
  </si>
  <si>
    <t>1555 S. MAIN STREET</t>
  </si>
  <si>
    <t>MAIZE &amp; BLUE DELI</t>
  </si>
  <si>
    <t>1329 S. UNIVERSITY</t>
  </si>
  <si>
    <t>MANCHESTER BAKERY, INC.</t>
  </si>
  <si>
    <t>118 E. MAIN STREET</t>
  </si>
  <si>
    <t>MANCINO'S PIZZA &amp; GRINDERS</t>
  </si>
  <si>
    <t>2883 CARPENTER ROAD</t>
  </si>
  <si>
    <t>MANI OSTERIA &amp; BAR</t>
  </si>
  <si>
    <t>341 EAST LIBERTY</t>
  </si>
  <si>
    <t>MAPLE GARDENS</t>
  </si>
  <si>
    <t>1506 N. MAPLE ROAD</t>
  </si>
  <si>
    <t>MAPLEWOOD LANES, INC.</t>
  </si>
  <si>
    <t>830 E. WOODLAWN DRIVE</t>
  </si>
  <si>
    <t>MARCO'S PIZZA</t>
  </si>
  <si>
    <t>148 BARKER ROAD</t>
  </si>
  <si>
    <t>MARCO'S PIZZA #43</t>
  </si>
  <si>
    <t>1154 DEXTER STREET</t>
  </si>
  <si>
    <t>MARK'S MIDTOWN CONEY</t>
  </si>
  <si>
    <t>529 E. MICHIGAN AVENUE</t>
  </si>
  <si>
    <t>MARK'S MIDTOWN CONEY ISLAND IN</t>
  </si>
  <si>
    <t>3672 S. STATE STREET</t>
  </si>
  <si>
    <t>MARNEE THAI</t>
  </si>
  <si>
    <t>414 S. MAIN ST. SUITE 130</t>
  </si>
  <si>
    <t>MARY'S FABULOUS CHICKEN</t>
  </si>
  <si>
    <t>3220 PACKARD</t>
  </si>
  <si>
    <t>MAX &amp; ERMA'S RESTAURANTS, INC.</t>
  </si>
  <si>
    <t>445 E. EISENHOWER PKWY</t>
  </si>
  <si>
    <t>McDONALD'S</t>
  </si>
  <si>
    <t>1177 DEXTER STREET</t>
  </si>
  <si>
    <t>MCDONALD'S</t>
  </si>
  <si>
    <t>16 ECORSE ROAD</t>
  </si>
  <si>
    <t>MCDONALDS #18650</t>
  </si>
  <si>
    <t>5550 W. MICHIGAN AVE</t>
  </si>
  <si>
    <t>MCDONALD'S #7010</t>
  </si>
  <si>
    <t>3752 S. STATE ST.</t>
  </si>
  <si>
    <t>MEDITERRANO</t>
  </si>
  <si>
    <t>2900 S. STATE STREET #7</t>
  </si>
  <si>
    <t>MELANGE BISTRO WINE BAR</t>
  </si>
  <si>
    <t>314 1/2 S. MAIN ST.</t>
  </si>
  <si>
    <t>MIKI JAPANESE RESTAURANT</t>
  </si>
  <si>
    <t>106 S. FIRST STREET</t>
  </si>
  <si>
    <t>MILAN FREE METHODIST CHURCH</t>
  </si>
  <si>
    <t>950 ARKONA ROAD</t>
  </si>
  <si>
    <t>MR. PIZZA #3</t>
  </si>
  <si>
    <t>6054 RAWSONVILLE ROAD</t>
  </si>
  <si>
    <t>NAGOMI SUSHI &amp; NOODLE</t>
  </si>
  <si>
    <t>1754 PLYMOUTH RD.</t>
  </si>
  <si>
    <t>NECTO</t>
  </si>
  <si>
    <t>516 E. LIBERTY</t>
  </si>
  <si>
    <t>NO THAI!</t>
  </si>
  <si>
    <t>1317 S. UNIVERSITY</t>
  </si>
  <si>
    <t>NU WAVE FISH &amp; CHICKEN</t>
  </si>
  <si>
    <t>1800 E. MICHIGAN AVENUE</t>
  </si>
  <si>
    <t>OLLIES PIZZA</t>
  </si>
  <si>
    <t>138 E. MAIN STREET</t>
  </si>
  <si>
    <t>PANCHERO'S MEXICAN GRILL</t>
  </si>
  <si>
    <t>1208 S. UNIVERSITY</t>
  </si>
  <si>
    <t>PAPI'O NIGHTCLUB</t>
  </si>
  <si>
    <t>2275 ELLSWORTH ROAD</t>
  </si>
  <si>
    <t>PASTRY PEDDLER BAKERY &amp; CAFE</t>
  </si>
  <si>
    <t>619 PACKARD</t>
  </si>
  <si>
    <t>PILARS TAMALES</t>
  </si>
  <si>
    <t>2261 W. LIBERTY</t>
  </si>
  <si>
    <t>PORTAGE YACHT CLUB</t>
  </si>
  <si>
    <t>8930 DEXTER-PINCKNEY ROAD</t>
  </si>
  <si>
    <t>PINCKNEY</t>
  </si>
  <si>
    <t>POTBELLY SANDWICH WORKS</t>
  </si>
  <si>
    <t>980 W. EISENHOWER (SUITE C)</t>
  </si>
  <si>
    <t>POWERHOUSE GYM YPSILANTI</t>
  </si>
  <si>
    <t>1326 ANNA J. STEPP</t>
  </si>
  <si>
    <t>PRIMO CAFE</t>
  </si>
  <si>
    <t>5577 WHITTAKER RD</t>
  </si>
  <si>
    <t>RAVENS CLUB (THE)</t>
  </si>
  <si>
    <t>207 S. MAIN STREET</t>
  </si>
  <si>
    <t>RED ROBIN GOURMET BURGERS - ANN ARBOR</t>
  </si>
  <si>
    <t>575 BRIARWOOD CR.</t>
  </si>
  <si>
    <t>RICH'S COUNTRYSIDE PIZZA</t>
  </si>
  <si>
    <t>1335 E. MICHIGAN AVE</t>
  </si>
  <si>
    <t>RICK'S AMERICAN CAFE</t>
  </si>
  <si>
    <t>611 CHURCH STREET</t>
  </si>
  <si>
    <t>RIVERSIDE GRILL</t>
  </si>
  <si>
    <t>699 W. MICHIGAN AVE</t>
  </si>
  <si>
    <t>RIVERSIDE PIZZA COMPANY</t>
  </si>
  <si>
    <t>9310 MCGREGOR ROAD</t>
  </si>
  <si>
    <t>ROUNDTREE TERRACE CAFE LLC</t>
  </si>
  <si>
    <t>2203 ELLSWORTH ROAD</t>
  </si>
  <si>
    <t>ROY'S SQUEEZE INN</t>
  </si>
  <si>
    <t>1315 E. MICHIGAN AVENUE</t>
  </si>
  <si>
    <t>SAN STREET CART</t>
  </si>
  <si>
    <t>SCOOPS SODA SHOPPE</t>
  </si>
  <si>
    <t>9317 MAIN ST</t>
  </si>
  <si>
    <t>SEOUL STREET</t>
  </si>
  <si>
    <t>1771 PLYMOUTH STE #101</t>
  </si>
  <si>
    <t>SERRA'S D.Q. L.LC.</t>
  </si>
  <si>
    <t>1801 WASHTENAW</t>
  </si>
  <si>
    <t>SEVA</t>
  </si>
  <si>
    <t>SHALIMAR RESTAURANT</t>
  </si>
  <si>
    <t>307 S. MAIN STREET</t>
  </si>
  <si>
    <t>SHEESH</t>
  </si>
  <si>
    <t>207 N. MAIN STREET</t>
  </si>
  <si>
    <t>SIAM CUISINE</t>
  </si>
  <si>
    <t>313 BRAUN COURT</t>
  </si>
  <si>
    <t>SILVER MAPLES OF CHELSEA</t>
  </si>
  <si>
    <t>100 SILVER MAPLES DR</t>
  </si>
  <si>
    <t>SIMPLY SCRUMPTIOUS</t>
  </si>
  <si>
    <t>4765 JOY RD</t>
  </si>
  <si>
    <t>ST. JOSEPH MERCY HOSPITAL</t>
  </si>
  <si>
    <t>5301 E. HURON RIVER DRIVE</t>
  </si>
  <si>
    <t>ST. MARY'S PARISH CENTER</t>
  </si>
  <si>
    <t>110 E. MADISON</t>
  </si>
  <si>
    <t>STATE THEATRE</t>
  </si>
  <si>
    <t>233 S. STATE STREET</t>
  </si>
  <si>
    <t>STUCCHI'S OF DEXTER</t>
  </si>
  <si>
    <t>7050 DEXTER- ANN ARBOR RD</t>
  </si>
  <si>
    <t>SUBWAY</t>
  </si>
  <si>
    <t>6060 RAWSONVILLE RD</t>
  </si>
  <si>
    <t>25 JACKSON INDUSTRIAL, STE.100</t>
  </si>
  <si>
    <t>4009 CARPENTER ROAD</t>
  </si>
  <si>
    <t>SUSHI TOWN</t>
  </si>
  <si>
    <t>740 PACKARD</t>
  </si>
  <si>
    <t>SWEETWATERS COFFEE &amp; TEA</t>
  </si>
  <si>
    <t>407 N. FIFTH AVE.</t>
  </si>
  <si>
    <t>TACO BELL # 5228</t>
  </si>
  <si>
    <t>5650 JACKSON AVENUE</t>
  </si>
  <si>
    <t>TACO BELL #2837/KFC</t>
  </si>
  <si>
    <t>1590 S. MAIN STREET</t>
  </si>
  <si>
    <t>TASTE OF INDIA</t>
  </si>
  <si>
    <t>217 B SOUTH STATE ST.</t>
  </si>
  <si>
    <t>TBI LIFE KETTTLE POPCORN dba WALTER WOW!</t>
  </si>
  <si>
    <t>424 SALINE RIVER DRIVE</t>
  </si>
  <si>
    <t>THEO DOORS INC</t>
  </si>
  <si>
    <t>705 W. CROSS STREET</t>
  </si>
  <si>
    <t>THOMPSON'S PIZZA</t>
  </si>
  <si>
    <t>20700 OLD U.S. 12</t>
  </si>
  <si>
    <t>TIO'S ON LIBERTY</t>
  </si>
  <si>
    <t>401 E. LIBERTY</t>
  </si>
  <si>
    <t>TOMUKUN NOODLE BAR</t>
  </si>
  <si>
    <t>505 E. LIBERTY ST. STE 200</t>
  </si>
  <si>
    <t>TOUCHDOWN CAFE (Blue Leprechaun)</t>
  </si>
  <si>
    <t>1220 S. UNIVERSITY, SUITE 109</t>
  </si>
  <si>
    <t>TRAVIS POINTE COUNTRY CLUB</t>
  </si>
  <si>
    <t>2829 TRAVIS POINTE ROAD</t>
  </si>
  <si>
    <t>TUPTIM THAI CUISINE</t>
  </si>
  <si>
    <t>4896 WASHTENAW</t>
  </si>
  <si>
    <t>UAW LOCAL</t>
  </si>
  <si>
    <t>601 WOODLAND DRIVE</t>
  </si>
  <si>
    <t>UNIVERSITY CAFE</t>
  </si>
  <si>
    <t>621 CHURCH STREET</t>
  </si>
  <si>
    <t>VINOLOGY</t>
  </si>
  <si>
    <t>110 S. MAIN ST</t>
  </si>
  <si>
    <t>WASHTENAW COUNTY YOUTH CENTER</t>
  </si>
  <si>
    <t>4125 WASHTENAW AVE</t>
  </si>
  <si>
    <t>WENDY'S</t>
  </si>
  <si>
    <t>2735 WASHTENAW</t>
  </si>
  <si>
    <t>WESTMINISTER PRESBYTERIAN CHUR</t>
  </si>
  <si>
    <t>1500 SCIO CHURCH ROAD</t>
  </si>
  <si>
    <t>WINGS 'N THINGS</t>
  </si>
  <si>
    <t>3220 BROAD STREET</t>
  </si>
  <si>
    <t>WINGS PIZZA &amp; THINGS</t>
  </si>
  <si>
    <t>6877 STATE RD SUITE D</t>
  </si>
  <si>
    <t>YAMATO</t>
  </si>
  <si>
    <t>403 N. FIFTH AVENUE</t>
  </si>
  <si>
    <t>YPSILANTI ART DEJAVU</t>
  </si>
  <si>
    <t>31 N. WASHINGTON</t>
  </si>
  <si>
    <t>ZA'S ITALIAN CAFE</t>
  </si>
  <si>
    <t>615 E. UNIVERSITY</t>
  </si>
  <si>
    <t>ZINGERMAN'S "NEXT DOOR"</t>
  </si>
  <si>
    <t>418 DETROIT STREET</t>
  </si>
  <si>
    <t>ZINGERMAN'S DELI</t>
  </si>
  <si>
    <t>422 DETROIT STREET</t>
  </si>
  <si>
    <t>ZOUP ANN ARBOR</t>
  </si>
  <si>
    <t>2619 PLYMOUTH ROAD</t>
  </si>
  <si>
    <t>Automobile braking distance</t>
  </si>
  <si>
    <t>Speed(mph)</t>
  </si>
  <si>
    <t>Distance(ft)</t>
  </si>
  <si>
    <t>USA Population</t>
  </si>
  <si>
    <t>from</t>
  </si>
  <si>
    <t>http://en.wikipedia.org/wiki/Us_population</t>
  </si>
  <si>
    <t>also see textbook page 72</t>
  </si>
  <si>
    <t>Population</t>
  </si>
  <si>
    <t>%increase</t>
  </si>
  <si>
    <t>A Tabulation of Traffic Data at Station No :8829 Direction :East</t>
  </si>
  <si>
    <t>I-94 YPSILANTI, EB TOTAL Year : 2006</t>
  </si>
  <si>
    <t>Sundays</t>
  </si>
  <si>
    <t>Mondays</t>
  </si>
  <si>
    <t>Tues - Thurs</t>
  </si>
  <si>
    <t>Fridays</t>
  </si>
  <si>
    <t>Saturdays</t>
  </si>
  <si>
    <t>A Tabulation of Traffic Data at Station No :8829 Direction :West</t>
  </si>
  <si>
    <t>I-94 YPSILANTI, WB TOTAL Year : 2006</t>
  </si>
  <si>
    <t>Hour starting</t>
  </si>
  <si>
    <t>%increase from previous census</t>
  </si>
  <si>
    <t>Boyle's original data from his publication about the relationship between pressure and volume at a fixed temperature</t>
  </si>
  <si>
    <t>http://web.lemoyne.edu/~giunta/classicalcs/boyleverify.html</t>
  </si>
  <si>
    <t>http://www.chemteam.info/GasLaw/Gas-Boyle-Data.html</t>
  </si>
  <si>
    <t>volume</t>
  </si>
  <si>
    <t>pressure</t>
  </si>
  <si>
    <t>Below is a table of data presented by Robert Boyle in 1662.</t>
  </si>
  <si>
    <t>Boyle and an assistant carried out an experiment in which a parcel of gas was subjected to a steadily increased applied pressure.</t>
  </si>
  <si>
    <t>They measured the volume of the gas and the total pressure (in arbitrary units) at various intervals.</t>
  </si>
  <si>
    <t>users.humboldt.edu/tpayer/Math-115/Expo_86.doc</t>
  </si>
  <si>
    <t>The First Laboratory Experiment of Population: Measuring</t>
  </si>
  <si>
    <t>the Population Growth of Brewers' Yeast.</t>
  </si>
  <si>
    <t>In 1913, the Swedish biologist Tor Carlson conducted</t>
  </si>
  <si>
    <t>the first laboratory controlled experiment where the growth of a</t>
  </si>
  <si>
    <t>biological population was measured and recorded in hourly time</t>
  </si>
  <si>
    <t>intervals. His subject was Saccharomyces Cerevisiae, better known</t>
  </si>
  <si>
    <t>as brewer’s yeast and a sample of his data is given in the table…</t>
  </si>
  <si>
    <t>Here are some Excel style tips.</t>
  </si>
  <si>
    <t>* Use color-coding with enthusiasm, usually with the color of the whole cell rather than the color of the text.</t>
  </si>
  <si>
    <t>Avoid red-versus-green distinctions, though, since red/green colorblindness is the most common type (about 10% of males).</t>
  </si>
  <si>
    <t>It's also good to have a "legend" for what the color-coding means.</t>
  </si>
  <si>
    <t>* We usually treat the current cell as "now", and rows above it as the past, and rows below it as the future.</t>
  </si>
  <si>
    <t>Usually, cell formulas don't refer to cell values on later rows. Similarly, information tends to flow from</t>
  </si>
  <si>
    <t>left to right: a cell doesn't usually refer to cells to its right.</t>
  </si>
  <si>
    <t>Sadly, I have zero experience using Excel in places where writing isn't left-to-right, so I can't say what to do in that case.</t>
  </si>
  <si>
    <t>Some times we violate this rule, when trying to honor other rules. In particular:</t>
  </si>
  <si>
    <t>a) sometimes we take the average of a column, and put the result near the top of that column.</t>
  </si>
  <si>
    <t>b) sometimes we compute "Delta t" (the elapsed time between two timepoints) from this row to the next, rather than the previous.</t>
  </si>
  <si>
    <t>and maybe some other times.</t>
  </si>
  <si>
    <t>the new data set is longer than the original.</t>
  </si>
  <si>
    <t>* I think it's good to leave 10 or 20 rows at the top of the spreadsheet to describe what's going on, and give room for</t>
  </si>
  <si>
    <t>adjustable parameters, column averages, etc.</t>
  </si>
  <si>
    <t>A mini-schematic of placement would be:</t>
  </si>
  <si>
    <t>Top 10 or 20 rows not having original data</t>
  </si>
  <si>
    <t>Dataset here</t>
  </si>
  <si>
    <t>Ok to add computations over here</t>
  </si>
  <si>
    <t>Avoid putting anything here</t>
  </si>
  <si>
    <t>Sometimes okay</t>
  </si>
  <si>
    <t>to put formulas</t>
  </si>
  <si>
    <t>here.</t>
  </si>
  <si>
    <t>Then copy that sheet by right-clicking on the tab, choosing "Move or Copy", and click the box to make a copy.</t>
  </si>
  <si>
    <t>Then clear out the data on that copy and paste in the next data set you want to graph.</t>
  </si>
  <si>
    <t>That way you don't have to repeat all the clicking to make the graph.</t>
  </si>
  <si>
    <t>* If you have to graph multiple data sets on separate sheets (that are all mostly the same info), get the graph set up on the sheet where the data is the longest (with axis labels, chart title, trendline if any, etc.)</t>
  </si>
  <si>
    <t>from Langmuir 1961:</t>
  </si>
  <si>
    <t>"The great epidemiologist and statistician, William Farr (9) in the British Registrar General's office, produced an extraordinary epidemiological confirmation of this hypothesis [airborne infection] during the great cholera epidemic of 1849 in London. He began with the assumption that the source of the cholera poison was the Thames River and that this poison diffused over the city in relative proportion to the elevation of the various areas of the city. Knowing the cholera mortality for each subdistrict, he grouped these according to their elevation and observed the correlation shown in Fig. 1."</t>
  </si>
  <si>
    <t>Elevation above the Thames river, in feet</t>
  </si>
  <si>
    <t>Cholera deaths per 10,000</t>
  </si>
  <si>
    <t>Predicted deaths per 10,000 from Miasma theory</t>
  </si>
  <si>
    <t>http://www.med.mcgill.ca/epidemiology/hanley/temp/material/SnowCholera/EyleronWilliamFarrCholera.pdf</t>
  </si>
  <si>
    <t>On the other hand cholera mortality did exhibit an inverse relation to income as measured by taxable property value. None of these relations seemed entirely satisfying to Farr. When, however, he began to group the registration districts by mean elevation above the high-water mark of the Thames, the corresponding average cholera mortality rates displayed promising order. He found, for example, that if the districts were arranged by mean elevation into terraces, each with a twenty-foot range in elevation, i.e., 0-20, 20-40, etc., that the ratios of the corresponding mortality rates per 10,000 inhabitants of each terrace (102, 65, 34, 27, 22, 17) were fairly closely approximated by the series 1, 1/2, 1/3, 1/4, 1/5, 1/6. The relation Farr discovered could be more precisely expressed by the formula C = C'*(e'+a)/(e+a) where C and C' are cholera mortality rates per 10,000 living in two districts having mean elevations e and e' in feet above the high water mark of the Thames and 'a' is a constant: approximately 13 [citation 44]  This was Farr's law for the influence of elevation on cholera in London, which he demonstrated in tabular form by comparing the observed and the calculated mortality values for 0, 10, 30, 50, 70, 90, 100, and 350 feet. They were 177, 102, 65, 34, 27, 22, 17, 7, and 174, 99, 53, 34, 27, 22, 20, 6, respectively.</t>
  </si>
  <si>
    <t>Data from Eyler's paper:</t>
  </si>
  <si>
    <t>(should be 110?)</t>
  </si>
  <si>
    <t>The match between actual and predicted data is pretty good! Does this prove that bad air is what transmits cholera?</t>
  </si>
  <si>
    <t>Cholera is a horrible disease, sometimes called "The Blue Death", that without treatment can kill someone in 24 hours. A treatment was only really developed in the 1940s.</t>
  </si>
  <si>
    <t>In the 1800s, people thought cholera was transmitted by "bad air", also called "miasma" (malaria was also thought to be transmitted by bad air; mal-aria literally means bad-air).</t>
  </si>
  <si>
    <t>Maybe real estate/commerce isn't your thing, and you're more interested in science/medicine.</t>
  </si>
  <si>
    <t>from clinical trials, for very important patient-privacy reasons)</t>
  </si>
  <si>
    <t>Patient ID #</t>
  </si>
  <si>
    <t>Dose</t>
  </si>
  <si>
    <t>Q541</t>
  </si>
  <si>
    <t>Q603</t>
  </si>
  <si>
    <t>Q235</t>
  </si>
  <si>
    <t>Q681</t>
  </si>
  <si>
    <t>Q206</t>
  </si>
  <si>
    <t>Q500</t>
  </si>
  <si>
    <t>Let's say that Dose is in milligrams, and we're measuring the resulting Lung Function change in Liters</t>
  </si>
  <si>
    <t>(change = value at end of trial  minus value at start of trial )</t>
  </si>
  <si>
    <t>LungFunctionChange</t>
  </si>
  <si>
    <t>Larger change values are better.</t>
  </si>
  <si>
    <t>Let's use some artificial data like a clinical trial would produce (it's hard to get actual individual data</t>
  </si>
  <si>
    <t>* Don't type numbers into formulas (usually). Instead, each number should get its own cell, then refer to that cell when you need that number.</t>
  </si>
  <si>
    <t>Possible exceptions: pi(), e, 0, 1, 2 sometimes, 2*pi(), 24 hours/day, 7 days/week, 12 months/year, 365.2425 days/year</t>
  </si>
  <si>
    <t>Excel doesn't understand "e" all by itself. To do something like e^3 you should type exp(3) and to do e by itself do exp(1).</t>
  </si>
  <si>
    <t>* Leave room for expansion. Avoid putting anything in the rows below your dataset, if you can, because sometimes you need to update the data set and</t>
  </si>
  <si>
    <t>* Avoid inserting or deleting columns in the middle of a data set, since it's fairly common to end up needing to update the data set by</t>
  </si>
  <si>
    <t>pasting in the updated data, and that would overwrite any new columns you made, or mix up which columns are which if you deleted some columns.</t>
  </si>
  <si>
    <t>For example, in our Optimization unit, we'll use this color system:</t>
  </si>
  <si>
    <t>Green: decision variables</t>
  </si>
  <si>
    <t>Lavender: left-hand side</t>
  </si>
  <si>
    <t>Rose: right-hand side</t>
  </si>
  <si>
    <t>Orange: Objective function value</t>
  </si>
  <si>
    <t>What is the Math Model (quantities, Relationships, Assumptions) for a typical linear regression problem?</t>
  </si>
  <si>
    <t>Let's use the House Price vs Square Feet situation.</t>
  </si>
  <si>
    <t>n = # of houses = sample size</t>
  </si>
  <si>
    <t>y_i = price of house #i in $</t>
  </si>
  <si>
    <t>x_i = size of house #i in square feet</t>
  </si>
  <si>
    <t>m = slope of trendline in $/sqft</t>
  </si>
  <si>
    <t>b = intercept of trendline (in $)</t>
  </si>
  <si>
    <t>yhat_i = predicted price of house #i (in $) = what the trendline gives if you plug in x_i</t>
  </si>
  <si>
    <t>yhat_i = m * x_i + b</t>
  </si>
  <si>
    <t>r_i = residual of house #i in $ = actual price minus predicted price</t>
  </si>
  <si>
    <t>r_i = y_i - yhat_i</t>
  </si>
  <si>
    <t>Some books call it e_i rather than r_i, with "e" standing for "error" rather than for e=2.718ish</t>
  </si>
  <si>
    <t>r_i is not at all the same as the correlation coefficient, which is called r.</t>
  </si>
  <si>
    <t>Quantities and Relationships:</t>
  </si>
  <si>
    <t>y_i = yhat_i + r_i , which we can also express as: data = trend + residual, or data = signal + noise</t>
  </si>
  <si>
    <t>Sum of Squared Residuals = SSR, also called Sum of Squared Errors = SSE</t>
  </si>
  <si>
    <t>SSE = SSR = sum (r_i)^2</t>
  </si>
  <si>
    <t>MSE = SSE / n</t>
  </si>
  <si>
    <t>RMSE = sqrt(MSE)</t>
  </si>
  <si>
    <t>R^2 = 1 - (MSE from model)/(MSE of y_i values from mean y value) = 1 - (SSE from model)/(SS of y_i values from mean y value)</t>
  </si>
  <si>
    <t>Assumptions:</t>
  </si>
  <si>
    <t>* a linear relationship is at least worth trying (not sure if it's true)</t>
  </si>
  <si>
    <t>* only focusing on Ypsi</t>
  </si>
  <si>
    <t>* only focusing on data from this year/market condition.</t>
  </si>
  <si>
    <t>* all houses in roughly similar condition?</t>
  </si>
  <si>
    <t>* single-family homes, not apartments</t>
  </si>
  <si>
    <t>* all residuals roughly comparable in size, and no trend as sqft increases.</t>
  </si>
  <si>
    <t>MAD = (1/n) * sum abs(r_i), Mean Absolute Deviation of residuals (since residuals have a mean of 0 usually)</t>
  </si>
  <si>
    <t>y_i means y-with-a-subscript-of-i</t>
  </si>
  <si>
    <t>yhat means "y with a hat on it":</t>
  </si>
  <si>
    <r>
      <t>y</t>
    </r>
    <r>
      <rPr>
        <sz val="10"/>
        <rFont val="Calibri"/>
        <family val="2"/>
      </rPr>
      <t>̂</t>
    </r>
    <r>
      <rPr>
        <sz val="10"/>
        <rFont val="Arial"/>
        <family val="2"/>
      </rPr>
      <t xml:space="preserve"> </t>
    </r>
  </si>
  <si>
    <t>ŷ</t>
  </si>
  <si>
    <t>I pledge to attach my current spreadsheet file(s), not just screenshots or descriptions, to any email with the professor.</t>
  </si>
  <si>
    <r>
      <t>At-Home Spreadsheet User's Pledge</t>
    </r>
    <r>
      <rPr>
        <sz val="11"/>
        <color indexed="8"/>
        <rFont val="Arial"/>
        <family val="2"/>
      </rPr>
      <t>:</t>
    </r>
  </si>
  <si>
    <t>because keyboard shortcuts in Excel are a two-handed sport.</t>
  </si>
  <si>
    <t>I further pledge to use both hands when driving spreadsheets,</t>
  </si>
  <si>
    <t>[Now also raise your other hand]</t>
  </si>
  <si>
    <t>I, [state your name], pledge to ask questions the instant I'm feeling lost in class, to avoid the snowball effect of getting further and further behind.</t>
  </si>
  <si>
    <r>
      <t xml:space="preserve">Everybody raise your hand in the air please for the </t>
    </r>
    <r>
      <rPr>
        <u/>
        <sz val="11"/>
        <color indexed="8"/>
        <rFont val="Arial"/>
        <family val="2"/>
      </rPr>
      <t>In-Class Spreadsheet User's Pledge</t>
    </r>
    <r>
      <rPr>
        <sz val="11"/>
        <color indexed="8"/>
        <rFont val="Arial"/>
        <family val="2"/>
      </rPr>
      <t>.</t>
    </r>
  </si>
  <si>
    <t xml:space="preserve">https://accessibility.psu.edu/microsoftoffice/excel/ </t>
  </si>
  <si>
    <t>https://accessibility.psu.edu/microsoftoffice/excel/</t>
  </si>
  <si>
    <t xml:space="preserve">Accessibility tips from Penn State: </t>
  </si>
  <si>
    <t>* If it's money, format it as money. If not money, don't format as money.</t>
  </si>
  <si>
    <t>* Try to keep things in nice columns &amp; rows; try to maintain references from one sheet to the next.</t>
  </si>
  <si>
    <t>* Try to set up what you want very well (labels, etc.) then copy it and change little bits, rather than re-doing all that work.</t>
  </si>
  <si>
    <t>Also keep in mind the needs of blind or visually impaired people.</t>
  </si>
  <si>
    <t>* Excel is a two-handed sport. We often use control-shift-downarrow or similar keypresses. Keep both hands free, rather than holding one in your lap, for example.</t>
  </si>
  <si>
    <t>We're measuring the resulting Lung Function change in Liters</t>
  </si>
  <si>
    <t>from clinical trials, for very important patient-privacy reasons). We give a bunch of patients some medicine.</t>
  </si>
  <si>
    <t>Which of these plots have</t>
  </si>
  <si>
    <t>patterns left in the residuals</t>
  </si>
  <si>
    <t>that we could exploit to make</t>
  </si>
  <si>
    <t>better predictions?</t>
  </si>
  <si>
    <t>A: has a linear pattern left. Theoretically impossible if I had fit a linear trendline. In practice, happens if you used the wrong slope (or a rounded slope).</t>
  </si>
  <si>
    <t>B: has perhaps a quadratic pattern left. Could also have been an exponential that we fit a linear trend to.</t>
  </si>
  <si>
    <t>C: can't improve our y predictions based on x, but we're seeing more variability in the residuals for higher x values: "heteroskedasticity". Let the statisticians worry about that.</t>
  </si>
  <si>
    <t>D: no pattern left in the x&amp;y relationship.</t>
  </si>
  <si>
    <t>E: also no pattern left in the x&amp;y relationship.</t>
  </si>
  <si>
    <t>F: if negative residual today, likely a negative residual tomorrow. Same for positive. Correlation from one residual to the next. Math 419W &amp; "Time Series"</t>
  </si>
  <si>
    <t>1. Plot the data you have (whether original data or residuals).</t>
  </si>
  <si>
    <t>4. Make predictions &amp; residuals. Go to step 1.</t>
  </si>
  <si>
    <t>How do you know when to stop?</t>
  </si>
  <si>
    <t>Stop if there's no discernable patterns.</t>
  </si>
  <si>
    <t>Big question: do you want to see patterns in step 2?</t>
  </si>
  <si>
    <t>Yes in the original data, because patterns help us make predictions.</t>
  </si>
  <si>
    <t>Not in the residuals, because if you see a pattern there's more work to do, to make it more accurate.</t>
  </si>
  <si>
    <t>Our standard procedure</t>
  </si>
  <si>
    <t>2. Roughly describe any patterns you see.</t>
  </si>
  <si>
    <t>3. Fit the appropriate trendline, or adjust your model then fit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</si>
</sst>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Red]&quot;($&quot;#,##0\)"/>
    <numFmt numFmtId="165" formatCode="_(\$* #,##0.00_);_(\$* \(#,##0.00\);_(\$* \-??_);_(@_)"/>
    <numFmt numFmtId="166" formatCode="_(* #,##0.00_);_(* \(#,##0.00\);_(* \-??_);_(@_)"/>
    <numFmt numFmtId="167" formatCode="0.0"/>
    <numFmt numFmtId="168" formatCode="\$#,##0.00_);[Red]&quot;($&quot;#,##0.00\)"/>
    <numFmt numFmtId="169" formatCode="_(* #,##0_);_(* \(#,##0\);_(* \-??_);_(@_)"/>
    <numFmt numFmtId="170" formatCode="0.0000000"/>
  </numFmts>
  <fonts count="24" x14ac:knownFonts="1">
    <font>
      <sz val="10"/>
      <name val="Arial"/>
      <family val="2"/>
    </font>
    <font>
      <sz val="10"/>
      <name val="Times New Roman"/>
      <family val="1"/>
    </font>
    <font>
      <b/>
      <sz val="11"/>
      <color indexed="10"/>
      <name val="Calibri"/>
      <family val="2"/>
    </font>
    <font>
      <sz val="11"/>
      <color indexed="10"/>
      <name val="Calibri"/>
      <family val="2"/>
    </font>
    <font>
      <sz val="10"/>
      <color indexed="12"/>
      <name val="Arial"/>
      <family val="2"/>
    </font>
    <font>
      <sz val="11"/>
      <color indexed="8"/>
      <name val="Calibri"/>
      <family val="2"/>
    </font>
    <font>
      <u/>
      <sz val="11"/>
      <color indexed="12"/>
      <name val="Calibri"/>
      <family val="2"/>
    </font>
    <font>
      <b/>
      <sz val="10"/>
      <color indexed="8"/>
      <name val="Arial"/>
      <family val="2"/>
    </font>
    <font>
      <sz val="10"/>
      <color indexed="8"/>
      <name val="Arial"/>
      <family val="2"/>
    </font>
    <font>
      <sz val="10"/>
      <color indexed="9"/>
      <name val="Arial"/>
      <family val="2"/>
    </font>
    <font>
      <sz val="9.9"/>
      <color indexed="54"/>
      <name val="Arial"/>
      <family val="2"/>
    </font>
    <font>
      <sz val="11"/>
      <color indexed="8"/>
      <name val="Arial"/>
      <family val="2"/>
    </font>
    <font>
      <sz val="30.8"/>
      <color indexed="8"/>
      <name val="Georgia"/>
      <family val="1"/>
    </font>
    <font>
      <b/>
      <sz val="23"/>
      <color indexed="8"/>
      <name val="Arial"/>
      <family val="2"/>
    </font>
    <font>
      <sz val="9"/>
      <color indexed="54"/>
      <name val="Arial"/>
      <family val="2"/>
    </font>
    <font>
      <sz val="9"/>
      <color indexed="8"/>
      <name val="Arial"/>
      <family val="2"/>
    </font>
    <font>
      <sz val="10"/>
      <name val="Arial"/>
      <family val="2"/>
    </font>
    <font>
      <sz val="12"/>
      <color rgb="FF222222"/>
      <name val="Arial"/>
      <family val="2"/>
    </font>
    <font>
      <sz val="10"/>
      <name val="Calibri"/>
      <family val="2"/>
    </font>
    <font>
      <sz val="10"/>
      <color rgb="FF333333"/>
      <name val="Arial"/>
      <family val="2"/>
    </font>
    <font>
      <sz val="11"/>
      <color rgb="FF000000"/>
      <name val="Arial"/>
      <family val="2"/>
    </font>
    <font>
      <u/>
      <sz val="11"/>
      <color rgb="FF000000"/>
      <name val="Arial"/>
      <family val="2"/>
    </font>
    <font>
      <u/>
      <sz val="11"/>
      <color indexed="8"/>
      <name val="Arial"/>
      <family val="2"/>
    </font>
    <font>
      <sz val="10"/>
      <color theme="0"/>
      <name val="Arial"/>
      <family val="2"/>
    </font>
  </fonts>
  <fills count="17">
    <fill>
      <patternFill patternType="none"/>
    </fill>
    <fill>
      <patternFill patternType="gray125"/>
    </fill>
    <fill>
      <patternFill patternType="solid">
        <fgColor indexed="13"/>
        <bgColor indexed="34"/>
      </patternFill>
    </fill>
    <fill>
      <patternFill patternType="solid">
        <fgColor indexed="42"/>
        <bgColor indexed="41"/>
      </patternFill>
    </fill>
    <fill>
      <patternFill patternType="solid">
        <fgColor indexed="26"/>
        <bgColor indexed="9"/>
      </patternFill>
    </fill>
    <fill>
      <patternFill patternType="solid">
        <fgColor indexed="31"/>
        <bgColor indexed="47"/>
      </patternFill>
    </fill>
    <fill>
      <patternFill patternType="solid">
        <fgColor indexed="41"/>
        <bgColor indexed="42"/>
      </patternFill>
    </fill>
    <fill>
      <patternFill patternType="solid">
        <fgColor indexed="9"/>
        <bgColor indexed="26"/>
      </patternFill>
    </fill>
    <fill>
      <patternFill patternType="solid">
        <fgColor indexed="27"/>
        <bgColor indexed="41"/>
      </patternFill>
    </fill>
    <fill>
      <patternFill patternType="solid">
        <fgColor theme="4"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C00FF"/>
        <bgColor indexed="64"/>
      </patternFill>
    </fill>
    <fill>
      <patternFill patternType="solid">
        <fgColor rgb="FFFF3399"/>
        <bgColor indexed="64"/>
      </patternFill>
    </fill>
    <fill>
      <patternFill patternType="solid">
        <fgColor rgb="FFFFC000"/>
        <bgColor indexed="64"/>
      </patternFill>
    </fill>
  </fills>
  <borders count="15">
    <border>
      <left/>
      <right/>
      <top/>
      <bottom/>
      <diagonal/>
    </border>
    <border>
      <left style="medium">
        <color indexed="24"/>
      </left>
      <right style="medium">
        <color indexed="24"/>
      </right>
      <top style="medium">
        <color indexed="24"/>
      </top>
      <bottom style="medium">
        <color indexed="24"/>
      </bottom>
      <diagonal/>
    </border>
    <border>
      <left style="medium">
        <color indexed="55"/>
      </left>
      <right/>
      <top/>
      <bottom/>
      <diagonal/>
    </border>
    <border>
      <left/>
      <right style="medium">
        <color indexed="22"/>
      </right>
      <top/>
      <bottom style="medium">
        <color indexed="23"/>
      </bottom>
      <diagonal/>
    </border>
    <border>
      <left style="medium">
        <color indexed="22"/>
      </left>
      <right style="medium">
        <color indexed="22"/>
      </right>
      <top/>
      <bottom style="medium">
        <color indexed="23"/>
      </bottom>
      <diagonal/>
    </border>
    <border>
      <left/>
      <right style="medium">
        <color indexed="22"/>
      </right>
      <top/>
      <bottom style="medium">
        <color indexed="47"/>
      </bottom>
      <diagonal/>
    </border>
    <border>
      <left style="medium">
        <color indexed="44"/>
      </left>
      <right style="medium">
        <color indexed="44"/>
      </right>
      <top style="medium">
        <color indexed="44"/>
      </top>
      <bottom style="medium">
        <color indexed="4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6" fontId="16" fillId="0" borderId="0" applyFill="0" applyBorder="0" applyAlignment="0" applyProtection="0"/>
    <xf numFmtId="165" fontId="16" fillId="0" borderId="0" applyFill="0" applyBorder="0" applyAlignment="0" applyProtection="0"/>
    <xf numFmtId="0" fontId="5" fillId="0" borderId="0"/>
    <xf numFmtId="0" fontId="6" fillId="0" borderId="0"/>
    <xf numFmtId="9" fontId="16" fillId="0" borderId="0" applyFill="0" applyBorder="0" applyAlignment="0" applyProtection="0"/>
  </cellStyleXfs>
  <cellXfs count="74">
    <xf numFmtId="0" fontId="0" fillId="0" borderId="0" xfId="0"/>
    <xf numFmtId="3" fontId="0" fillId="0" borderId="0" xfId="0" applyNumberFormat="1"/>
    <xf numFmtId="164" fontId="0" fillId="0" borderId="0" xfId="0" applyNumberFormat="1"/>
    <xf numFmtId="9" fontId="1" fillId="0" borderId="0" xfId="5" applyFont="1" applyFill="1" applyBorder="1" applyAlignment="1" applyProtection="1">
      <alignment wrapText="1"/>
    </xf>
    <xf numFmtId="165" fontId="1" fillId="0" borderId="0" xfId="2" applyFont="1" applyFill="1" applyBorder="1" applyAlignment="1" applyProtection="1">
      <alignment wrapText="1"/>
    </xf>
    <xf numFmtId="0" fontId="1" fillId="2" borderId="0" xfId="0" applyNumberFormat="1" applyFont="1" applyFill="1" applyAlignment="1">
      <alignment wrapText="1"/>
    </xf>
    <xf numFmtId="0" fontId="1" fillId="0" borderId="0" xfId="0" applyNumberFormat="1" applyFont="1" applyFill="1" applyAlignment="1">
      <alignment wrapText="1"/>
    </xf>
    <xf numFmtId="0" fontId="1" fillId="0" borderId="0" xfId="0" applyNumberFormat="1" applyFont="1" applyAlignment="1">
      <alignment wrapText="1"/>
    </xf>
    <xf numFmtId="9" fontId="1" fillId="0" borderId="0" xfId="5" applyFont="1" applyFill="1" applyBorder="1" applyAlignment="1" applyProtection="1"/>
    <xf numFmtId="165" fontId="1" fillId="0" borderId="0" xfId="2" applyFont="1" applyFill="1" applyBorder="1" applyAlignment="1" applyProtection="1"/>
    <xf numFmtId="166" fontId="1" fillId="0" borderId="0" xfId="1" applyFont="1" applyFill="1" applyBorder="1" applyAlignment="1" applyProtection="1"/>
    <xf numFmtId="0" fontId="1" fillId="2" borderId="0" xfId="0" applyNumberFormat="1" applyFont="1" applyFill="1"/>
    <xf numFmtId="0" fontId="1" fillId="0" borderId="0" xfId="0" applyNumberFormat="1" applyFont="1" applyFill="1"/>
    <xf numFmtId="0" fontId="1" fillId="0" borderId="0" xfId="0" applyNumberFormat="1" applyFont="1"/>
    <xf numFmtId="0" fontId="2" fillId="0" borderId="0" xfId="0" applyFont="1" applyAlignment="1">
      <alignment horizontal="center"/>
    </xf>
    <xf numFmtId="0" fontId="3" fillId="0" borderId="0" xfId="0" applyFont="1"/>
    <xf numFmtId="167" fontId="0" fillId="0" borderId="0" xfId="0" applyNumberFormat="1"/>
    <xf numFmtId="0" fontId="0" fillId="0" borderId="0" xfId="0" applyFont="1" applyAlignment="1">
      <alignment wrapText="1"/>
    </xf>
    <xf numFmtId="0" fontId="0" fillId="0" borderId="0" xfId="0" applyFont="1"/>
    <xf numFmtId="0" fontId="4" fillId="0" borderId="0" xfId="0" applyFont="1" applyAlignment="1">
      <alignment wrapText="1"/>
    </xf>
    <xf numFmtId="0" fontId="5" fillId="0" borderId="0" xfId="3"/>
    <xf numFmtId="0" fontId="6" fillId="0" borderId="0" xfId="4" applyNumberFormat="1" applyFont="1" applyFill="1" applyBorder="1" applyAlignment="1" applyProtection="1"/>
    <xf numFmtId="0" fontId="7" fillId="3" borderId="1" xfId="3" applyFont="1" applyFill="1" applyBorder="1" applyAlignment="1">
      <alignment horizontal="center" vertical="center" wrapText="1"/>
    </xf>
    <xf numFmtId="0" fontId="8" fillId="4" borderId="1" xfId="3" applyFont="1" applyFill="1" applyBorder="1" applyAlignment="1">
      <alignment wrapText="1"/>
    </xf>
    <xf numFmtId="3" fontId="8" fillId="4" borderId="1" xfId="3" applyNumberFormat="1" applyFont="1" applyFill="1" applyBorder="1" applyAlignment="1">
      <alignment wrapText="1"/>
    </xf>
    <xf numFmtId="0" fontId="9" fillId="0" borderId="0" xfId="0" applyFont="1"/>
    <xf numFmtId="0" fontId="9" fillId="0" borderId="0" xfId="0" applyFont="1" applyAlignment="1">
      <alignment wrapText="1"/>
    </xf>
    <xf numFmtId="0" fontId="6" fillId="0" borderId="0" xfId="4" applyNumberFormat="1" applyFont="1" applyFill="1" applyBorder="1" applyAlignment="1" applyProtection="1">
      <alignment horizontal="left" wrapText="1" indent="1"/>
    </xf>
    <xf numFmtId="15" fontId="10" fillId="0" borderId="2" xfId="3" applyNumberFormat="1" applyFont="1" applyBorder="1" applyAlignment="1">
      <alignment horizontal="left" wrapText="1" indent="1"/>
    </xf>
    <xf numFmtId="15" fontId="10" fillId="0" borderId="0" xfId="3" applyNumberFormat="1" applyFont="1" applyBorder="1" applyAlignment="1">
      <alignment wrapText="1"/>
    </xf>
    <xf numFmtId="0" fontId="6" fillId="0" borderId="3" xfId="4" applyNumberFormat="1" applyFont="1" applyFill="1" applyBorder="1" applyAlignment="1" applyProtection="1">
      <alignment horizontal="left" wrapText="1" indent="1"/>
    </xf>
    <xf numFmtId="0" fontId="6" fillId="5" borderId="3" xfId="4" applyNumberFormat="1" applyFont="1" applyFill="1" applyBorder="1" applyAlignment="1" applyProtection="1">
      <alignment horizontal="left" wrapText="1" indent="1"/>
    </xf>
    <xf numFmtId="0" fontId="6" fillId="5" borderId="4" xfId="4" applyNumberFormat="1" applyFont="1" applyFill="1" applyBorder="1" applyAlignment="1" applyProtection="1">
      <alignment horizontal="left" wrapText="1" indent="1"/>
    </xf>
    <xf numFmtId="0" fontId="11" fillId="6" borderId="5" xfId="3" applyFont="1" applyFill="1" applyBorder="1" applyAlignment="1">
      <alignment horizontal="left" wrapText="1" indent="1"/>
    </xf>
    <xf numFmtId="0" fontId="11" fillId="7" borderId="5" xfId="3" applyFont="1" applyFill="1" applyBorder="1" applyAlignment="1">
      <alignment horizontal="left" wrapText="1" indent="1"/>
    </xf>
    <xf numFmtId="168" fontId="11" fillId="7" borderId="5" xfId="3" applyNumberFormat="1" applyFont="1" applyFill="1" applyBorder="1" applyAlignment="1">
      <alignment horizontal="left" wrapText="1" indent="1"/>
    </xf>
    <xf numFmtId="0" fontId="11" fillId="8" borderId="5" xfId="3" applyFont="1" applyFill="1" applyBorder="1" applyAlignment="1">
      <alignment horizontal="left" wrapText="1" indent="1"/>
    </xf>
    <xf numFmtId="168" fontId="11" fillId="6" borderId="5" xfId="3" applyNumberFormat="1" applyFont="1" applyFill="1" applyBorder="1" applyAlignment="1">
      <alignment horizontal="left" wrapText="1" indent="1"/>
    </xf>
    <xf numFmtId="0" fontId="12" fillId="0" borderId="0" xfId="3" applyFont="1" applyAlignment="1">
      <alignment horizontal="left" wrapText="1"/>
    </xf>
    <xf numFmtId="0" fontId="11" fillId="8" borderId="0" xfId="3" applyFont="1" applyFill="1" applyAlignment="1">
      <alignment horizontal="left" wrapText="1" indent="1"/>
    </xf>
    <xf numFmtId="0" fontId="11" fillId="6" borderId="0" xfId="3" applyFont="1" applyFill="1" applyAlignment="1">
      <alignment horizontal="left" wrapText="1" indent="1"/>
    </xf>
    <xf numFmtId="168" fontId="11" fillId="6" borderId="0" xfId="3" applyNumberFormat="1" applyFont="1" applyFill="1" applyAlignment="1">
      <alignment horizontal="left" wrapText="1" indent="1"/>
    </xf>
    <xf numFmtId="0" fontId="6" fillId="3" borderId="1" xfId="4" applyNumberFormat="1" applyFont="1" applyFill="1" applyBorder="1" applyAlignment="1" applyProtection="1">
      <alignment horizontal="center" vertical="center" wrapText="1"/>
    </xf>
    <xf numFmtId="0" fontId="13" fillId="0" borderId="0" xfId="3" applyFont="1" applyAlignment="1">
      <alignment horizontal="left" indent="1"/>
    </xf>
    <xf numFmtId="0" fontId="14" fillId="0" borderId="0" xfId="3" applyFont="1" applyAlignment="1">
      <alignment horizontal="left" wrapText="1"/>
    </xf>
    <xf numFmtId="0" fontId="15" fillId="0" borderId="6" xfId="3" applyFont="1" applyBorder="1" applyAlignment="1">
      <alignment wrapText="1"/>
    </xf>
    <xf numFmtId="14" fontId="15" fillId="0" borderId="6" xfId="3" applyNumberFormat="1" applyFont="1" applyBorder="1" applyAlignment="1">
      <alignment wrapText="1"/>
    </xf>
    <xf numFmtId="169" fontId="0" fillId="0" borderId="0" xfId="1" applyNumberFormat="1" applyFont="1" applyFill="1" applyBorder="1" applyAlignment="1" applyProtection="1"/>
    <xf numFmtId="9" fontId="0" fillId="0" borderId="0" xfId="0" applyNumberFormat="1"/>
    <xf numFmtId="0" fontId="6" fillId="0" borderId="0" xfId="4"/>
    <xf numFmtId="0" fontId="0" fillId="9" borderId="0" xfId="0" applyFill="1"/>
    <xf numFmtId="0" fontId="0" fillId="11" borderId="0" xfId="0" applyFill="1"/>
    <xf numFmtId="0" fontId="0" fillId="12" borderId="0" xfId="0" applyFill="1"/>
    <xf numFmtId="0" fontId="0" fillId="13" borderId="0" xfId="0" applyFill="1" applyAlignment="1">
      <alignment horizontal="right"/>
    </xf>
    <xf numFmtId="0" fontId="0" fillId="10" borderId="7" xfId="0" applyFill="1" applyBorder="1"/>
    <xf numFmtId="0" fontId="0" fillId="10" borderId="8" xfId="0" applyFill="1" applyBorder="1"/>
    <xf numFmtId="0" fontId="0" fillId="10" borderId="9" xfId="0" applyFill="1" applyBorder="1"/>
    <xf numFmtId="0" fontId="0" fillId="10" borderId="10" xfId="0" applyFill="1" applyBorder="1"/>
    <xf numFmtId="0" fontId="0" fillId="10" borderId="0" xfId="0" applyFill="1" applyBorder="1"/>
    <xf numFmtId="0" fontId="0" fillId="10" borderId="11" xfId="0" applyFill="1" applyBorder="1"/>
    <xf numFmtId="0" fontId="0" fillId="10" borderId="12" xfId="0" applyFill="1" applyBorder="1"/>
    <xf numFmtId="0" fontId="0" fillId="10" borderId="13" xfId="0" applyFill="1" applyBorder="1"/>
    <xf numFmtId="0" fontId="0" fillId="10" borderId="14" xfId="0" applyFill="1" applyBorder="1"/>
    <xf numFmtId="0" fontId="17" fillId="0" borderId="0" xfId="0" applyFont="1" applyAlignment="1">
      <alignment vertical="center" wrapText="1"/>
    </xf>
    <xf numFmtId="0" fontId="17" fillId="0" borderId="0" xfId="0" applyFont="1"/>
    <xf numFmtId="170" fontId="0" fillId="0" borderId="0" xfId="0" applyNumberFormat="1"/>
    <xf numFmtId="0" fontId="0" fillId="14" borderId="0" xfId="0" applyFill="1"/>
    <xf numFmtId="0" fontId="0" fillId="15" borderId="0" xfId="0" applyFill="1"/>
    <xf numFmtId="0" fontId="0" fillId="16" borderId="0" xfId="0" applyFill="1"/>
    <xf numFmtId="0" fontId="19" fillId="0" borderId="0" xfId="0" applyFont="1"/>
    <xf numFmtId="0" fontId="20" fillId="0" borderId="0" xfId="0" applyFont="1" applyAlignment="1">
      <alignment vertical="center"/>
    </xf>
    <xf numFmtId="0" fontId="21" fillId="0" borderId="0" xfId="0" applyFont="1" applyAlignment="1">
      <alignment vertical="center"/>
    </xf>
    <xf numFmtId="0" fontId="0" fillId="0" borderId="0" xfId="0" applyAlignment="1">
      <alignment wrapText="1"/>
    </xf>
    <xf numFmtId="0" fontId="23" fillId="0" borderId="0" xfId="0" applyFont="1"/>
  </cellXfs>
  <cellStyles count="6">
    <cellStyle name="Comma" xfId="1" builtinId="3"/>
    <cellStyle name="Currency" xfId="2" builtinId="4"/>
    <cellStyle name="Excel Built-in Normal" xfId="3" xr:uid="{00000000-0005-0000-0000-000002000000}"/>
    <cellStyle name="Hyperlink" xfId="4" builtinId="8"/>
    <cellStyle name="Normal" xfId="0" builtinId="0"/>
    <cellStyle name="Percent" xfId="5" builtinId="5"/>
  </cellStyles>
  <dxfs count="1">
    <dxf>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BCBCB"/>
      <rgbColor rgb="007F7F7F"/>
      <rgbColor rgb="00AAAAAA"/>
      <rgbColor rgb="00993366"/>
      <rgbColor rgb="00F9F9F9"/>
      <rgbColor rgb="00DBEAFF"/>
      <rgbColor rgb="00660066"/>
      <rgbColor rgb="00FF8080"/>
      <rgbColor rgb="000066CC"/>
      <rgbColor rgb="00D8D8DA"/>
      <rgbColor rgb="00000080"/>
      <rgbColor rgb="00FF00FF"/>
      <rgbColor rgb="00FFFF00"/>
      <rgbColor rgb="0000FFFF"/>
      <rgbColor rgb="00800080"/>
      <rgbColor rgb="00800000"/>
      <rgbColor rgb="00008080"/>
      <rgbColor rgb="000000FF"/>
      <rgbColor rgb="0000CCFF"/>
      <rgbColor rgb="00EDF5FF"/>
      <rgbColor rgb="00F2F2F2"/>
      <rgbColor rgb="00FFFF99"/>
      <rgbColor rgb="00CCCCCC"/>
      <rgbColor rgb="00FF99CC"/>
      <rgbColor rgb="00CC99FF"/>
      <rgbColor rgb="00DDDDDD"/>
      <rgbColor rgb="003366FF"/>
      <rgbColor rgb="0033CCCC"/>
      <rgbColor rgb="0099CC00"/>
      <rgbColor rgb="00FFCC00"/>
      <rgbColor rgb="00FF9900"/>
      <rgbColor rgb="00FF6600"/>
      <rgbColor rgb="00666666"/>
      <rgbColor rgb="00999999"/>
      <rgbColor rgb="00003366"/>
      <rgbColor rgb="00339966"/>
      <rgbColor rgb="00003300"/>
      <rgbColor rgb="00333300"/>
      <rgbColor rgb="00993300"/>
      <rgbColor rgb="00993366"/>
      <rgbColor rgb="00333399"/>
      <rgbColor rgb="00333333"/>
    </indexedColors>
    <mruColors>
      <color rgb="FFFF33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miasma!$D$8</c:f>
              <c:strCache>
                <c:ptCount val="1"/>
                <c:pt idx="0">
                  <c:v>Cholera deaths per 10,000</c:v>
                </c:pt>
              </c:strCache>
            </c:strRef>
          </c:tx>
          <c:spPr>
            <a:ln w="28575" cap="rnd">
              <a:noFill/>
              <a:round/>
            </a:ln>
            <a:effectLst/>
          </c:spPr>
          <c:marker>
            <c:symbol val="circle"/>
            <c:size val="5"/>
            <c:spPr>
              <a:solidFill>
                <a:schemeClr val="accent1"/>
              </a:solidFill>
              <a:ln w="9525">
                <a:solidFill>
                  <a:schemeClr val="accent1"/>
                </a:solidFill>
              </a:ln>
              <a:effectLst/>
            </c:spPr>
          </c:marker>
          <c:xVal>
            <c:numRef>
              <c:f>miasma!$C$9:$C$15</c:f>
              <c:numCache>
                <c:formatCode>General</c:formatCode>
                <c:ptCount val="7"/>
                <c:pt idx="0">
                  <c:v>10.2327830741071</c:v>
                </c:pt>
                <c:pt idx="1">
                  <c:v>29.964694350228498</c:v>
                </c:pt>
                <c:pt idx="2">
                  <c:v>49.898940830506803</c:v>
                </c:pt>
                <c:pt idx="3">
                  <c:v>70.137882875458601</c:v>
                </c:pt>
                <c:pt idx="4">
                  <c:v>90.076249793977993</c:v>
                </c:pt>
                <c:pt idx="5">
                  <c:v>110.169241579125</c:v>
                </c:pt>
                <c:pt idx="6">
                  <c:v>350</c:v>
                </c:pt>
              </c:numCache>
            </c:numRef>
          </c:xVal>
          <c:yVal>
            <c:numRef>
              <c:f>miasma!$D$9:$D$15</c:f>
              <c:numCache>
                <c:formatCode>General</c:formatCode>
                <c:ptCount val="7"/>
                <c:pt idx="0">
                  <c:v>101.87458253454599</c:v>
                </c:pt>
                <c:pt idx="1">
                  <c:v>64.2484754378508</c:v>
                </c:pt>
                <c:pt idx="2">
                  <c:v>33.7936658020975</c:v>
                </c:pt>
                <c:pt idx="3">
                  <c:v>26.785450949435699</c:v>
                </c:pt>
                <c:pt idx="4">
                  <c:v>21.985790994023201</c:v>
                </c:pt>
                <c:pt idx="5">
                  <c:v>16.7714848324499</c:v>
                </c:pt>
                <c:pt idx="6">
                  <c:v>6.4825336791609498</c:v>
                </c:pt>
              </c:numCache>
            </c:numRef>
          </c:yVal>
          <c:smooth val="0"/>
          <c:extLst>
            <c:ext xmlns:c16="http://schemas.microsoft.com/office/drawing/2014/chart" uri="{C3380CC4-5D6E-409C-BE32-E72D297353CC}">
              <c16:uniqueId val="{00000000-BC8A-4E63-9EF6-3D2959A2EABD}"/>
            </c:ext>
          </c:extLst>
        </c:ser>
        <c:ser>
          <c:idx val="1"/>
          <c:order val="1"/>
          <c:tx>
            <c:strRef>
              <c:f>miasma!$E$8</c:f>
              <c:strCache>
                <c:ptCount val="1"/>
                <c:pt idx="0">
                  <c:v>Predicted deaths per 10,000 from Miasma theory</c:v>
                </c:pt>
              </c:strCache>
            </c:strRef>
          </c:tx>
          <c:spPr>
            <a:ln w="28575" cap="rnd">
              <a:noFill/>
              <a:round/>
            </a:ln>
            <a:effectLst/>
          </c:spPr>
          <c:marker>
            <c:symbol val="circle"/>
            <c:size val="8"/>
            <c:spPr>
              <a:noFill/>
              <a:ln w="9525">
                <a:solidFill>
                  <a:schemeClr val="accent2"/>
                </a:solidFill>
              </a:ln>
              <a:effectLst/>
            </c:spPr>
          </c:marker>
          <c:xVal>
            <c:numRef>
              <c:f>miasma!$C$9:$C$15</c:f>
              <c:numCache>
                <c:formatCode>General</c:formatCode>
                <c:ptCount val="7"/>
                <c:pt idx="0">
                  <c:v>10.2327830741071</c:v>
                </c:pt>
                <c:pt idx="1">
                  <c:v>29.964694350228498</c:v>
                </c:pt>
                <c:pt idx="2">
                  <c:v>49.898940830506803</c:v>
                </c:pt>
                <c:pt idx="3">
                  <c:v>70.137882875458601</c:v>
                </c:pt>
                <c:pt idx="4">
                  <c:v>90.076249793977993</c:v>
                </c:pt>
                <c:pt idx="5">
                  <c:v>110.169241579125</c:v>
                </c:pt>
                <c:pt idx="6">
                  <c:v>350</c:v>
                </c:pt>
              </c:numCache>
            </c:numRef>
          </c:xVal>
          <c:yVal>
            <c:numRef>
              <c:f>miasma!$E$9:$E$15</c:f>
              <c:numCache>
                <c:formatCode>General</c:formatCode>
                <c:ptCount val="7"/>
                <c:pt idx="0">
                  <c:v>101.87458253454599</c:v>
                </c:pt>
                <c:pt idx="1">
                  <c:v>50.869629334050103</c:v>
                </c:pt>
                <c:pt idx="2">
                  <c:v>33.7936658020975</c:v>
                </c:pt>
                <c:pt idx="3">
                  <c:v>25.5441147130005</c:v>
                </c:pt>
                <c:pt idx="4">
                  <c:v>19.916897266631299</c:v>
                </c:pt>
                <c:pt idx="5">
                  <c:v>16.7714848324499</c:v>
                </c:pt>
                <c:pt idx="6">
                  <c:v>5.2411974427258201</c:v>
                </c:pt>
              </c:numCache>
            </c:numRef>
          </c:yVal>
          <c:smooth val="0"/>
          <c:extLst>
            <c:ext xmlns:c16="http://schemas.microsoft.com/office/drawing/2014/chart" uri="{C3380CC4-5D6E-409C-BE32-E72D297353CC}">
              <c16:uniqueId val="{00000001-BC8A-4E63-9EF6-3D2959A2EABD}"/>
            </c:ext>
          </c:extLst>
        </c:ser>
        <c:dLbls>
          <c:showLegendKey val="0"/>
          <c:showVal val="0"/>
          <c:showCatName val="0"/>
          <c:showSerName val="0"/>
          <c:showPercent val="0"/>
          <c:showBubbleSize val="0"/>
        </c:dLbls>
        <c:axId val="379824720"/>
        <c:axId val="379829640"/>
      </c:scatterChart>
      <c:valAx>
        <c:axId val="379824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829640"/>
        <c:crosses val="autoZero"/>
        <c:crossBetween val="midCat"/>
      </c:valAx>
      <c:valAx>
        <c:axId val="379829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824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108857</xdr:colOff>
      <xdr:row>6</xdr:row>
      <xdr:rowOff>309361</xdr:rowOff>
    </xdr:to>
    <xdr:pic>
      <xdr:nvPicPr>
        <xdr:cNvPr id="2" name="Picture 1">
          <a:extLst>
            <a:ext uri="{FF2B5EF4-FFF2-40B4-BE49-F238E27FC236}">
              <a16:creationId xmlns:a16="http://schemas.microsoft.com/office/drawing/2014/main" id="{3EAFDA8F-304B-409B-B36F-4406FCAFA5B3}"/>
            </a:ext>
          </a:extLst>
        </xdr:cNvPr>
        <xdr:cNvPicPr>
          <a:picLocks noChangeAspect="1"/>
        </xdr:cNvPicPr>
      </xdr:nvPicPr>
      <xdr:blipFill>
        <a:blip xmlns:r="http://schemas.openxmlformats.org/officeDocument/2006/relationships" r:embed="rId1"/>
        <a:stretch>
          <a:fillRect/>
        </a:stretch>
      </xdr:blipFill>
      <xdr:spPr>
        <a:xfrm>
          <a:off x="0" y="0"/>
          <a:ext cx="3766457" cy="215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390525</xdr:colOff>
      <xdr:row>5</xdr:row>
      <xdr:rowOff>809625</xdr:rowOff>
    </xdr:from>
    <xdr:to>
      <xdr:col>14</xdr:col>
      <xdr:colOff>85725</xdr:colOff>
      <xdr:row>15</xdr:row>
      <xdr:rowOff>152400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hyperlink" Target="http://www.chemteam.info/GasLaw/Gas-Boyle-Data.html" TargetMode="External"/><Relationship Id="rId1" Type="http://schemas.openxmlformats.org/officeDocument/2006/relationships/hyperlink" Target="http://web.lemoyne.edu/~giunta/classicalcs/boyleverify.html"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2" Type="http://schemas.openxmlformats.org/officeDocument/2006/relationships/hyperlink" Target="http://www1.eere.energy.gov/vehiclesandfuels/facts/2010_fotw617.html" TargetMode="External"/><Relationship Id="rId1" Type="http://schemas.openxmlformats.org/officeDocument/2006/relationships/hyperlink" Target="callto:+1900-2008"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en.wikipedia.org/wiki/File:Us_federal_spending(4).png"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online.wsj.com/public/resources/documents/yui-dt0-href-col_0" TargetMode="External"/><Relationship Id="rId2" Type="http://schemas.openxmlformats.org/officeDocument/2006/relationships/hyperlink" Target="http://online.wsj.com/article/SB10001424053111904009304576528580064496902.html" TargetMode="External"/><Relationship Id="rId1" Type="http://schemas.openxmlformats.org/officeDocument/2006/relationships/hyperlink" Target="http://online.wsj.com/public/search?article-doc-type=%7BThe+Middle+Seat%7D&amp;HEADER_TEXT=the+middle+seat" TargetMode="External"/><Relationship Id="rId5" Type="http://schemas.openxmlformats.org/officeDocument/2006/relationships/hyperlink" Target="http://online.wsj.com/public/resources/documents/yui-dt0-href-col_2" TargetMode="External"/><Relationship Id="rId4" Type="http://schemas.openxmlformats.org/officeDocument/2006/relationships/hyperlink" Target="http://online.wsj.com/public/resources/documents/yui-dt0-href-col_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ccessibility.psu.edu/microsoftoffice/excel/"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en.wikipedia.org/wiki/Lumen_(unit)" TargetMode="External"/><Relationship Id="rId2" Type="http://schemas.openxmlformats.org/officeDocument/2006/relationships/hyperlink" Target="http://en.wikipedia.org/wiki/Watt" TargetMode="External"/><Relationship Id="rId1" Type="http://schemas.openxmlformats.org/officeDocument/2006/relationships/hyperlink" Target="http://en.wikipedia.org/wiki/Incandescent_light_bulb"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annarbor.com/entertainment/food-drink/-washtenaw-county-public-health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4780-F163-450A-8852-A53BCB8CDEDD}">
  <dimension ref="A1:A10"/>
  <sheetViews>
    <sheetView tabSelected="1" zoomScale="145" zoomScaleNormal="145" workbookViewId="0">
      <selection activeCell="A3" sqref="A3"/>
    </sheetView>
  </sheetViews>
  <sheetFormatPr defaultColWidth="8.77734375" defaultRowHeight="13.2" x14ac:dyDescent="0.25"/>
  <sheetData>
    <row r="1" spans="1:1" ht="13.8" x14ac:dyDescent="0.25">
      <c r="A1" s="70" t="s">
        <v>1235</v>
      </c>
    </row>
    <row r="2" spans="1:1" ht="13.8" x14ac:dyDescent="0.25">
      <c r="A2" s="70" t="s">
        <v>1234</v>
      </c>
    </row>
    <row r="5" spans="1:1" ht="13.8" x14ac:dyDescent="0.25">
      <c r="A5" s="70" t="s">
        <v>1233</v>
      </c>
    </row>
    <row r="6" spans="1:1" ht="13.8" x14ac:dyDescent="0.25">
      <c r="A6" s="70" t="s">
        <v>1232</v>
      </c>
    </row>
    <row r="7" spans="1:1" ht="13.8" x14ac:dyDescent="0.25">
      <c r="A7" s="70" t="s">
        <v>1231</v>
      </c>
    </row>
    <row r="9" spans="1:1" ht="13.8" x14ac:dyDescent="0.25">
      <c r="A9" s="71" t="s">
        <v>1230</v>
      </c>
    </row>
    <row r="10" spans="1:1" ht="13.8" x14ac:dyDescent="0.25">
      <c r="A10" s="70" t="s">
        <v>1229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7"/>
  <sheetViews>
    <sheetView workbookViewId="0">
      <selection activeCell="B9" sqref="B9:C17"/>
    </sheetView>
  </sheetViews>
  <sheetFormatPr defaultRowHeight="13.2" x14ac:dyDescent="0.25"/>
  <cols>
    <col min="1" max="1" width="12.33203125" customWidth="1"/>
  </cols>
  <sheetData>
    <row r="1" spans="1:11" x14ac:dyDescent="0.25">
      <c r="A1" t="s">
        <v>557</v>
      </c>
    </row>
    <row r="2" spans="1:11" x14ac:dyDescent="0.25">
      <c r="K2" t="s">
        <v>1124</v>
      </c>
    </row>
    <row r="4" spans="1:11" x14ac:dyDescent="0.25">
      <c r="K4" t="s">
        <v>1125</v>
      </c>
    </row>
    <row r="5" spans="1:11" x14ac:dyDescent="0.25">
      <c r="K5" t="s">
        <v>1126</v>
      </c>
    </row>
    <row r="7" spans="1:11" x14ac:dyDescent="0.25">
      <c r="K7" t="s">
        <v>1127</v>
      </c>
    </row>
    <row r="8" spans="1:11" x14ac:dyDescent="0.25">
      <c r="K8" t="s">
        <v>1128</v>
      </c>
    </row>
    <row r="9" spans="1:11" x14ac:dyDescent="0.25">
      <c r="B9" t="s">
        <v>558</v>
      </c>
      <c r="C9" t="s">
        <v>559</v>
      </c>
      <c r="K9" t="s">
        <v>1129</v>
      </c>
    </row>
    <row r="10" spans="1:11" x14ac:dyDescent="0.25">
      <c r="B10">
        <v>0</v>
      </c>
      <c r="C10">
        <v>9.6</v>
      </c>
      <c r="K10" t="s">
        <v>1130</v>
      </c>
    </row>
    <row r="11" spans="1:11" x14ac:dyDescent="0.25">
      <c r="B11">
        <v>1</v>
      </c>
      <c r="C11">
        <v>18.3</v>
      </c>
      <c r="K11" t="s">
        <v>1131</v>
      </c>
    </row>
    <row r="12" spans="1:11" x14ac:dyDescent="0.25">
      <c r="B12">
        <v>2</v>
      </c>
      <c r="C12">
        <v>29</v>
      </c>
    </row>
    <row r="13" spans="1:11" x14ac:dyDescent="0.25">
      <c r="B13">
        <v>3</v>
      </c>
      <c r="C13">
        <v>47.2</v>
      </c>
    </row>
    <row r="14" spans="1:11" x14ac:dyDescent="0.25">
      <c r="B14">
        <v>4</v>
      </c>
      <c r="C14">
        <v>71.099999999999994</v>
      </c>
    </row>
    <row r="15" spans="1:11" x14ac:dyDescent="0.25">
      <c r="B15">
        <v>5</v>
      </c>
      <c r="C15">
        <v>119.1</v>
      </c>
    </row>
    <row r="16" spans="1:11" x14ac:dyDescent="0.25">
      <c r="B16">
        <v>6</v>
      </c>
      <c r="C16">
        <v>174.6</v>
      </c>
    </row>
    <row r="17" spans="2:3" x14ac:dyDescent="0.25">
      <c r="B17">
        <v>7</v>
      </c>
      <c r="C17">
        <v>247.3</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2"/>
  <sheetViews>
    <sheetView workbookViewId="0">
      <selection activeCell="B9" sqref="B9:C42"/>
    </sheetView>
  </sheetViews>
  <sheetFormatPr defaultRowHeight="13.2" x14ac:dyDescent="0.25"/>
  <sheetData>
    <row r="1" spans="1:3" ht="14.4" x14ac:dyDescent="0.3">
      <c r="A1" s="15" t="s">
        <v>562</v>
      </c>
    </row>
    <row r="2" spans="1:3" x14ac:dyDescent="0.25">
      <c r="A2" t="s">
        <v>563</v>
      </c>
    </row>
    <row r="9" spans="1:3" ht="14.4" x14ac:dyDescent="0.3">
      <c r="B9" s="14" t="s">
        <v>560</v>
      </c>
      <c r="C9" s="14" t="s">
        <v>561</v>
      </c>
    </row>
    <row r="10" spans="1:3" x14ac:dyDescent="0.25">
      <c r="B10">
        <v>101</v>
      </c>
      <c r="C10">
        <v>6930</v>
      </c>
    </row>
    <row r="11" spans="1:3" x14ac:dyDescent="0.25">
      <c r="B11">
        <v>105</v>
      </c>
      <c r="C11">
        <v>6650</v>
      </c>
    </row>
    <row r="12" spans="1:3" x14ac:dyDescent="0.25">
      <c r="B12">
        <v>135</v>
      </c>
      <c r="C12">
        <v>5180</v>
      </c>
    </row>
    <row r="13" spans="1:3" x14ac:dyDescent="0.25">
      <c r="B13">
        <v>129</v>
      </c>
      <c r="C13">
        <v>5425</v>
      </c>
    </row>
    <row r="14" spans="1:3" x14ac:dyDescent="0.25">
      <c r="B14">
        <v>145</v>
      </c>
      <c r="C14">
        <v>4795</v>
      </c>
    </row>
    <row r="15" spans="1:3" x14ac:dyDescent="0.25">
      <c r="B15">
        <v>131</v>
      </c>
      <c r="C15">
        <v>5320</v>
      </c>
    </row>
    <row r="16" spans="1:3" x14ac:dyDescent="0.25">
      <c r="B16">
        <v>138</v>
      </c>
      <c r="C16">
        <v>5040</v>
      </c>
    </row>
    <row r="17" spans="2:3" x14ac:dyDescent="0.25">
      <c r="B17">
        <v>119</v>
      </c>
      <c r="C17">
        <v>5880</v>
      </c>
    </row>
    <row r="18" spans="2:3" x14ac:dyDescent="0.25">
      <c r="B18">
        <v>113</v>
      </c>
      <c r="C18">
        <v>6160</v>
      </c>
    </row>
    <row r="19" spans="2:3" x14ac:dyDescent="0.25">
      <c r="B19">
        <v>146</v>
      </c>
      <c r="C19">
        <v>4760</v>
      </c>
    </row>
    <row r="20" spans="2:3" x14ac:dyDescent="0.25">
      <c r="B20">
        <v>122</v>
      </c>
      <c r="C20">
        <v>5705</v>
      </c>
    </row>
    <row r="21" spans="2:3" x14ac:dyDescent="0.25">
      <c r="B21">
        <v>126</v>
      </c>
      <c r="C21">
        <v>5530</v>
      </c>
    </row>
    <row r="22" spans="2:3" x14ac:dyDescent="0.25">
      <c r="B22">
        <v>98</v>
      </c>
      <c r="C22">
        <v>7140</v>
      </c>
    </row>
    <row r="23" spans="2:3" x14ac:dyDescent="0.25">
      <c r="B23">
        <v>137</v>
      </c>
      <c r="C23">
        <v>5075</v>
      </c>
    </row>
    <row r="24" spans="2:3" x14ac:dyDescent="0.25">
      <c r="B24">
        <v>164</v>
      </c>
      <c r="C24">
        <v>4235</v>
      </c>
    </row>
    <row r="25" spans="2:3" x14ac:dyDescent="0.25">
      <c r="B25">
        <v>128</v>
      </c>
      <c r="C25">
        <v>5460</v>
      </c>
    </row>
    <row r="26" spans="2:3" x14ac:dyDescent="0.25">
      <c r="B26">
        <v>125</v>
      </c>
      <c r="C26">
        <v>5600</v>
      </c>
    </row>
    <row r="27" spans="2:3" x14ac:dyDescent="0.25">
      <c r="B27">
        <v>99</v>
      </c>
      <c r="C27">
        <v>7070</v>
      </c>
    </row>
    <row r="28" spans="2:3" x14ac:dyDescent="0.25">
      <c r="B28">
        <v>168</v>
      </c>
      <c r="C28">
        <v>4165</v>
      </c>
    </row>
    <row r="29" spans="2:3" x14ac:dyDescent="0.25">
      <c r="B29">
        <v>120</v>
      </c>
      <c r="C29">
        <v>5810</v>
      </c>
    </row>
    <row r="30" spans="2:3" x14ac:dyDescent="0.25">
      <c r="B30">
        <v>124</v>
      </c>
      <c r="C30">
        <v>5635</v>
      </c>
    </row>
    <row r="31" spans="2:3" x14ac:dyDescent="0.25">
      <c r="B31">
        <v>143</v>
      </c>
      <c r="C31">
        <v>4865</v>
      </c>
    </row>
    <row r="32" spans="2:3" x14ac:dyDescent="0.25">
      <c r="B32">
        <v>116</v>
      </c>
      <c r="C32">
        <v>6020</v>
      </c>
    </row>
    <row r="33" spans="2:3" x14ac:dyDescent="0.25">
      <c r="B33">
        <v>87</v>
      </c>
      <c r="C33">
        <v>8015</v>
      </c>
    </row>
    <row r="34" spans="2:3" x14ac:dyDescent="0.25">
      <c r="B34">
        <v>102</v>
      </c>
      <c r="C34">
        <v>6860</v>
      </c>
    </row>
    <row r="35" spans="2:3" x14ac:dyDescent="0.25">
      <c r="B35">
        <v>201</v>
      </c>
      <c r="C35">
        <v>3465</v>
      </c>
    </row>
    <row r="36" spans="2:3" x14ac:dyDescent="0.25">
      <c r="B36">
        <v>251</v>
      </c>
      <c r="C36">
        <v>2765</v>
      </c>
    </row>
    <row r="37" spans="2:3" x14ac:dyDescent="0.25">
      <c r="B37">
        <v>180</v>
      </c>
      <c r="C37">
        <v>3885</v>
      </c>
    </row>
    <row r="38" spans="2:3" x14ac:dyDescent="0.25">
      <c r="B38">
        <v>183</v>
      </c>
      <c r="C38">
        <v>3815</v>
      </c>
    </row>
    <row r="39" spans="2:3" x14ac:dyDescent="0.25">
      <c r="B39">
        <v>142</v>
      </c>
      <c r="C39">
        <v>4900</v>
      </c>
    </row>
    <row r="40" spans="2:3" x14ac:dyDescent="0.25">
      <c r="B40">
        <v>96</v>
      </c>
      <c r="C40">
        <v>7280</v>
      </c>
    </row>
    <row r="41" spans="2:3" x14ac:dyDescent="0.25">
      <c r="B41">
        <v>80</v>
      </c>
      <c r="C41">
        <v>8750</v>
      </c>
    </row>
    <row r="42" spans="2:3" x14ac:dyDescent="0.25">
      <c r="B42">
        <v>361</v>
      </c>
      <c r="C42">
        <v>1925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5"/>
  <sheetViews>
    <sheetView workbookViewId="0"/>
  </sheetViews>
  <sheetFormatPr defaultRowHeight="13.2" x14ac:dyDescent="0.25"/>
  <sheetData>
    <row r="1" spans="1:3" x14ac:dyDescent="0.25">
      <c r="A1" t="s">
        <v>1116</v>
      </c>
    </row>
    <row r="3" spans="1:3" ht="14.4" x14ac:dyDescent="0.3">
      <c r="A3" s="49" t="s">
        <v>1117</v>
      </c>
    </row>
    <row r="4" spans="1:3" ht="14.4" x14ac:dyDescent="0.3">
      <c r="A4" s="49" t="s">
        <v>1118</v>
      </c>
    </row>
    <row r="6" spans="1:3" x14ac:dyDescent="0.25">
      <c r="A6" t="s">
        <v>1121</v>
      </c>
    </row>
    <row r="7" spans="1:3" x14ac:dyDescent="0.25">
      <c r="A7" t="s">
        <v>1122</v>
      </c>
    </row>
    <row r="8" spans="1:3" x14ac:dyDescent="0.25">
      <c r="A8" t="s">
        <v>1123</v>
      </c>
    </row>
    <row r="10" spans="1:3" x14ac:dyDescent="0.25">
      <c r="B10" t="s">
        <v>1119</v>
      </c>
      <c r="C10" t="s">
        <v>1120</v>
      </c>
    </row>
    <row r="11" spans="1:3" x14ac:dyDescent="0.25">
      <c r="B11">
        <v>48</v>
      </c>
      <c r="C11">
        <v>29.125</v>
      </c>
    </row>
    <row r="12" spans="1:3" x14ac:dyDescent="0.25">
      <c r="B12">
        <v>46</v>
      </c>
      <c r="C12">
        <v>30.5625</v>
      </c>
    </row>
    <row r="13" spans="1:3" x14ac:dyDescent="0.25">
      <c r="B13">
        <v>44</v>
      </c>
      <c r="C13">
        <v>31.9375</v>
      </c>
    </row>
    <row r="14" spans="1:3" x14ac:dyDescent="0.25">
      <c r="B14">
        <v>42</v>
      </c>
      <c r="C14">
        <v>33.5</v>
      </c>
    </row>
    <row r="15" spans="1:3" x14ac:dyDescent="0.25">
      <c r="B15">
        <v>40</v>
      </c>
      <c r="C15">
        <v>35.3125</v>
      </c>
    </row>
    <row r="16" spans="1:3" x14ac:dyDescent="0.25">
      <c r="B16">
        <v>38</v>
      </c>
      <c r="C16">
        <v>37</v>
      </c>
    </row>
    <row r="17" spans="2:3" x14ac:dyDescent="0.25">
      <c r="B17">
        <v>36</v>
      </c>
      <c r="C17">
        <v>39.3125</v>
      </c>
    </row>
    <row r="18" spans="2:3" x14ac:dyDescent="0.25">
      <c r="B18">
        <v>34</v>
      </c>
      <c r="C18">
        <v>41.625</v>
      </c>
    </row>
    <row r="19" spans="2:3" x14ac:dyDescent="0.25">
      <c r="B19">
        <v>32</v>
      </c>
      <c r="C19">
        <v>44.1875</v>
      </c>
    </row>
    <row r="20" spans="2:3" x14ac:dyDescent="0.25">
      <c r="B20">
        <v>30</v>
      </c>
      <c r="C20">
        <v>47.0625</v>
      </c>
    </row>
    <row r="21" spans="2:3" x14ac:dyDescent="0.25">
      <c r="B21">
        <v>28</v>
      </c>
      <c r="C21">
        <v>50.3125</v>
      </c>
    </row>
    <row r="22" spans="2:3" x14ac:dyDescent="0.25">
      <c r="B22">
        <v>26</v>
      </c>
      <c r="C22">
        <v>54.3125</v>
      </c>
    </row>
    <row r="23" spans="2:3" x14ac:dyDescent="0.25">
      <c r="B23">
        <v>24</v>
      </c>
      <c r="C23">
        <v>58.8125</v>
      </c>
    </row>
    <row r="24" spans="2:3" x14ac:dyDescent="0.25">
      <c r="B24">
        <v>23</v>
      </c>
      <c r="C24">
        <v>61.3125</v>
      </c>
    </row>
    <row r="25" spans="2:3" x14ac:dyDescent="0.25">
      <c r="B25">
        <v>22</v>
      </c>
      <c r="C25">
        <v>64.0625</v>
      </c>
    </row>
    <row r="26" spans="2:3" x14ac:dyDescent="0.25">
      <c r="B26">
        <v>21</v>
      </c>
      <c r="C26">
        <v>67.0625</v>
      </c>
    </row>
    <row r="27" spans="2:3" x14ac:dyDescent="0.25">
      <c r="B27">
        <v>20</v>
      </c>
      <c r="C27">
        <v>70.6875</v>
      </c>
    </row>
    <row r="28" spans="2:3" x14ac:dyDescent="0.25">
      <c r="B28">
        <v>19</v>
      </c>
      <c r="C28">
        <v>74.125</v>
      </c>
    </row>
    <row r="29" spans="2:3" x14ac:dyDescent="0.25">
      <c r="B29">
        <v>18</v>
      </c>
      <c r="C29">
        <v>77.875</v>
      </c>
    </row>
    <row r="30" spans="2:3" x14ac:dyDescent="0.25">
      <c r="B30">
        <v>17</v>
      </c>
      <c r="C30">
        <v>82.75</v>
      </c>
    </row>
    <row r="31" spans="2:3" x14ac:dyDescent="0.25">
      <c r="B31">
        <v>16</v>
      </c>
      <c r="C31">
        <v>87.875</v>
      </c>
    </row>
    <row r="32" spans="2:3" x14ac:dyDescent="0.25">
      <c r="B32">
        <v>15</v>
      </c>
      <c r="C32">
        <v>93.0625</v>
      </c>
    </row>
    <row r="33" spans="2:3" x14ac:dyDescent="0.25">
      <c r="B33">
        <v>14</v>
      </c>
      <c r="C33">
        <v>100.4375</v>
      </c>
    </row>
    <row r="34" spans="2:3" x14ac:dyDescent="0.25">
      <c r="B34">
        <v>13</v>
      </c>
      <c r="C34">
        <v>107.8125</v>
      </c>
    </row>
    <row r="35" spans="2:3" x14ac:dyDescent="0.25">
      <c r="B35">
        <v>12</v>
      </c>
      <c r="C35">
        <v>117.5625</v>
      </c>
    </row>
  </sheetData>
  <hyperlinks>
    <hyperlink ref="A3" r:id="rId1" xr:uid="{00000000-0004-0000-0800-000000000000}"/>
    <hyperlink ref="A4" r:id="rId2" xr:uid="{00000000-0004-0000-08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7"/>
  <sheetViews>
    <sheetView workbookViewId="0"/>
  </sheetViews>
  <sheetFormatPr defaultRowHeight="13.2" x14ac:dyDescent="0.25"/>
  <cols>
    <col min="2" max="2" width="14.5546875" customWidth="1"/>
  </cols>
  <sheetData>
    <row r="1" spans="1:3" x14ac:dyDescent="0.25">
      <c r="A1" t="s">
        <v>564</v>
      </c>
    </row>
    <row r="2" spans="1:3" x14ac:dyDescent="0.25">
      <c r="A2" t="s">
        <v>565</v>
      </c>
    </row>
    <row r="4" spans="1:3" x14ac:dyDescent="0.25">
      <c r="A4" t="s">
        <v>566</v>
      </c>
    </row>
    <row r="10" spans="1:3" x14ac:dyDescent="0.25">
      <c r="B10" t="s">
        <v>568</v>
      </c>
      <c r="C10" t="s">
        <v>569</v>
      </c>
    </row>
    <row r="11" spans="1:3" x14ac:dyDescent="0.25">
      <c r="A11" t="s">
        <v>572</v>
      </c>
      <c r="B11">
        <v>0.38700000000000001</v>
      </c>
      <c r="C11">
        <v>0.24099999999999999</v>
      </c>
    </row>
    <row r="12" spans="1:3" x14ac:dyDescent="0.25">
      <c r="A12" t="s">
        <v>573</v>
      </c>
      <c r="B12">
        <v>0.72</v>
      </c>
      <c r="C12">
        <v>0.61499999999999999</v>
      </c>
    </row>
    <row r="13" spans="1:3" x14ac:dyDescent="0.25">
      <c r="A13" t="s">
        <v>574</v>
      </c>
      <c r="B13">
        <v>1</v>
      </c>
      <c r="C13">
        <v>1</v>
      </c>
    </row>
    <row r="14" spans="1:3" x14ac:dyDescent="0.25">
      <c r="A14" t="s">
        <v>575</v>
      </c>
      <c r="B14">
        <v>1.52</v>
      </c>
      <c r="C14">
        <v>1.88</v>
      </c>
    </row>
    <row r="15" spans="1:3" x14ac:dyDescent="0.25">
      <c r="A15" t="s">
        <v>576</v>
      </c>
      <c r="B15">
        <v>5.2</v>
      </c>
      <c r="C15">
        <v>11.86</v>
      </c>
    </row>
    <row r="16" spans="1:3" x14ac:dyDescent="0.25">
      <c r="A16" t="s">
        <v>577</v>
      </c>
      <c r="B16">
        <v>9.5399999999999991</v>
      </c>
      <c r="C16">
        <v>29.46</v>
      </c>
    </row>
    <row r="18" spans="1:3" x14ac:dyDescent="0.25">
      <c r="A18" t="s">
        <v>578</v>
      </c>
      <c r="B18">
        <v>19.22</v>
      </c>
      <c r="C18">
        <v>84.01</v>
      </c>
    </row>
    <row r="19" spans="1:3" x14ac:dyDescent="0.25">
      <c r="A19" t="s">
        <v>579</v>
      </c>
      <c r="B19">
        <v>30.06</v>
      </c>
      <c r="C19">
        <v>164.8</v>
      </c>
    </row>
    <row r="20" spans="1:3" x14ac:dyDescent="0.25">
      <c r="A20" t="s">
        <v>580</v>
      </c>
      <c r="B20">
        <v>2.7669999999999999</v>
      </c>
      <c r="C20">
        <v>4.6029999999999998</v>
      </c>
    </row>
    <row r="21" spans="1:3" x14ac:dyDescent="0.25">
      <c r="A21" t="s">
        <v>581</v>
      </c>
      <c r="B21">
        <v>39.47</v>
      </c>
      <c r="C21">
        <v>247.49</v>
      </c>
    </row>
    <row r="22" spans="1:3" x14ac:dyDescent="0.25">
      <c r="A22" t="s">
        <v>582</v>
      </c>
      <c r="B22">
        <v>39.479999999999997</v>
      </c>
      <c r="C22">
        <v>248.09</v>
      </c>
    </row>
    <row r="23" spans="1:3" x14ac:dyDescent="0.25">
      <c r="A23" t="s">
        <v>583</v>
      </c>
      <c r="B23">
        <v>39.49</v>
      </c>
      <c r="C23">
        <v>248.62</v>
      </c>
    </row>
    <row r="24" spans="1:3" x14ac:dyDescent="0.25">
      <c r="A24" t="s">
        <v>584</v>
      </c>
      <c r="B24">
        <v>43.101999999999997</v>
      </c>
      <c r="C24">
        <v>282.83999999999997</v>
      </c>
    </row>
    <row r="25" spans="1:3" x14ac:dyDescent="0.25">
      <c r="A25" t="s">
        <v>585</v>
      </c>
      <c r="B25">
        <v>43.128999999999998</v>
      </c>
      <c r="C25">
        <v>283.2</v>
      </c>
    </row>
    <row r="26" spans="1:3" x14ac:dyDescent="0.25">
      <c r="A26" t="s">
        <v>586</v>
      </c>
      <c r="B26">
        <v>43.338999999999999</v>
      </c>
      <c r="C26">
        <v>285.39999999999998</v>
      </c>
    </row>
    <row r="27" spans="1:3" x14ac:dyDescent="0.25">
      <c r="A27" t="s">
        <v>587</v>
      </c>
      <c r="B27">
        <v>43.375999999999998</v>
      </c>
      <c r="C27">
        <v>285.97000000000003</v>
      </c>
    </row>
    <row r="28" spans="1:3" x14ac:dyDescent="0.25">
      <c r="A28" t="s">
        <v>588</v>
      </c>
      <c r="B28">
        <v>45.64</v>
      </c>
      <c r="C28">
        <v>309.87</v>
      </c>
    </row>
    <row r="29" spans="1:3" x14ac:dyDescent="0.25">
      <c r="A29" t="s">
        <v>589</v>
      </c>
      <c r="B29">
        <v>67.709000000000003</v>
      </c>
      <c r="C29">
        <v>557</v>
      </c>
    </row>
    <row r="30" spans="1:3" x14ac:dyDescent="0.25">
      <c r="A30" t="s">
        <v>590</v>
      </c>
      <c r="B30">
        <v>502.04</v>
      </c>
      <c r="C30">
        <v>11500</v>
      </c>
    </row>
    <row r="37" spans="1:2" x14ac:dyDescent="0.25">
      <c r="A37" t="s">
        <v>567</v>
      </c>
    </row>
    <row r="38" spans="1:2" x14ac:dyDescent="0.25">
      <c r="A38" t="s">
        <v>570</v>
      </c>
      <c r="B38" t="s">
        <v>571</v>
      </c>
    </row>
    <row r="39" spans="1:2" x14ac:dyDescent="0.25">
      <c r="A39">
        <v>57.9</v>
      </c>
      <c r="B39" s="16">
        <v>88</v>
      </c>
    </row>
    <row r="40" spans="1:2" x14ac:dyDescent="0.25">
      <c r="A40">
        <v>108.2</v>
      </c>
      <c r="B40" s="16">
        <v>224.7</v>
      </c>
    </row>
    <row r="41" spans="1:2" x14ac:dyDescent="0.25">
      <c r="A41">
        <v>149.6</v>
      </c>
      <c r="B41" s="16">
        <v>365.3</v>
      </c>
    </row>
    <row r="42" spans="1:2" x14ac:dyDescent="0.25">
      <c r="A42">
        <v>227.9</v>
      </c>
      <c r="B42" s="16">
        <v>687</v>
      </c>
    </row>
    <row r="43" spans="1:2" x14ac:dyDescent="0.25">
      <c r="A43">
        <v>778.1</v>
      </c>
      <c r="B43" s="16">
        <v>4331.8</v>
      </c>
    </row>
    <row r="44" spans="1:2" x14ac:dyDescent="0.25">
      <c r="A44">
        <v>1427.2</v>
      </c>
      <c r="B44" s="16">
        <v>10760</v>
      </c>
    </row>
    <row r="45" spans="1:2" x14ac:dyDescent="0.25">
      <c r="A45">
        <v>2837.9</v>
      </c>
      <c r="B45" s="16">
        <v>30684</v>
      </c>
    </row>
    <row r="46" spans="1:2" x14ac:dyDescent="0.25">
      <c r="A46">
        <v>4488.8999999999996</v>
      </c>
      <c r="B46" s="16">
        <v>60188.3</v>
      </c>
    </row>
    <row r="47" spans="1:2" x14ac:dyDescent="0.25">
      <c r="A47">
        <v>5876.7</v>
      </c>
      <c r="B47" s="16">
        <v>90466.8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
  <sheetViews>
    <sheetView workbookViewId="0">
      <selection activeCell="E1" sqref="E1"/>
    </sheetView>
  </sheetViews>
  <sheetFormatPr defaultRowHeight="13.2" x14ac:dyDescent="0.25"/>
  <cols>
    <col min="1" max="1" width="18.44140625" customWidth="1"/>
  </cols>
  <sheetData>
    <row r="1" spans="1:5" x14ac:dyDescent="0.25">
      <c r="A1" t="s">
        <v>591</v>
      </c>
      <c r="E1" t="s">
        <v>597</v>
      </c>
    </row>
    <row r="2" spans="1:5" x14ac:dyDescent="0.25">
      <c r="A2" t="s">
        <v>592</v>
      </c>
    </row>
    <row r="9" spans="1:5" x14ac:dyDescent="0.25">
      <c r="A9" t="s">
        <v>593</v>
      </c>
      <c r="B9" t="s">
        <v>594</v>
      </c>
      <c r="C9" t="s">
        <v>595</v>
      </c>
    </row>
    <row r="10" spans="1:5" x14ac:dyDescent="0.25">
      <c r="A10" t="s">
        <v>596</v>
      </c>
      <c r="B10">
        <v>4</v>
      </c>
      <c r="C10">
        <v>660</v>
      </c>
    </row>
    <row r="11" spans="1:5" x14ac:dyDescent="0.25">
      <c r="A11" t="s">
        <v>598</v>
      </c>
      <c r="B11">
        <v>25</v>
      </c>
      <c r="C11">
        <v>670</v>
      </c>
    </row>
    <row r="12" spans="1:5" x14ac:dyDescent="0.25">
      <c r="A12" t="s">
        <v>599</v>
      </c>
      <c r="B12">
        <v>200</v>
      </c>
      <c r="C12">
        <v>420</v>
      </c>
    </row>
    <row r="13" spans="1:5" x14ac:dyDescent="0.25">
      <c r="A13" t="s">
        <v>600</v>
      </c>
      <c r="B13">
        <v>300</v>
      </c>
      <c r="C13">
        <v>300</v>
      </c>
    </row>
    <row r="14" spans="1:5" x14ac:dyDescent="0.25">
      <c r="A14" t="s">
        <v>601</v>
      </c>
      <c r="B14">
        <v>2000</v>
      </c>
      <c r="C14">
        <v>205</v>
      </c>
    </row>
    <row r="15" spans="1:5" x14ac:dyDescent="0.25">
      <c r="A15" t="s">
        <v>602</v>
      </c>
      <c r="B15">
        <v>5000</v>
      </c>
      <c r="C15">
        <v>120</v>
      </c>
    </row>
    <row r="16" spans="1:5" x14ac:dyDescent="0.25">
      <c r="A16" t="s">
        <v>603</v>
      </c>
      <c r="B16">
        <v>30000</v>
      </c>
      <c r="C16">
        <v>85</v>
      </c>
    </row>
    <row r="17" spans="1:3" x14ac:dyDescent="0.25">
      <c r="A17" t="s">
        <v>604</v>
      </c>
      <c r="B17">
        <v>50000</v>
      </c>
      <c r="C17">
        <v>70</v>
      </c>
    </row>
    <row r="18" spans="1:3" x14ac:dyDescent="0.25">
      <c r="A18" t="s">
        <v>605</v>
      </c>
      <c r="B18">
        <v>70000</v>
      </c>
      <c r="C18">
        <v>72</v>
      </c>
    </row>
    <row r="19" spans="1:3" x14ac:dyDescent="0.25">
      <c r="A19" t="s">
        <v>606</v>
      </c>
      <c r="B19">
        <v>450000</v>
      </c>
      <c r="C19">
        <v>38</v>
      </c>
    </row>
    <row r="20" spans="1:3" x14ac:dyDescent="0.25">
      <c r="A20" t="s">
        <v>607</v>
      </c>
      <c r="B20">
        <v>500000</v>
      </c>
      <c r="C20">
        <v>40</v>
      </c>
    </row>
    <row r="21" spans="1:3" x14ac:dyDescent="0.25">
      <c r="A21" t="s">
        <v>608</v>
      </c>
      <c r="B21">
        <v>3000000</v>
      </c>
      <c r="C21">
        <v>48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4"/>
  <sheetViews>
    <sheetView workbookViewId="0"/>
  </sheetViews>
  <sheetFormatPr defaultRowHeight="13.2" x14ac:dyDescent="0.25"/>
  <cols>
    <col min="1" max="1" width="75.5546875" customWidth="1"/>
  </cols>
  <sheetData>
    <row r="1" spans="1:5" x14ac:dyDescent="0.25">
      <c r="A1" t="s">
        <v>1169</v>
      </c>
    </row>
    <row r="2" spans="1:5" x14ac:dyDescent="0.25">
      <c r="A2" t="s">
        <v>1170</v>
      </c>
    </row>
    <row r="5" spans="1:5" ht="15" x14ac:dyDescent="0.25">
      <c r="A5" s="63" t="s">
        <v>1159</v>
      </c>
    </row>
    <row r="6" spans="1:5" ht="135" x14ac:dyDescent="0.25">
      <c r="A6" s="63" t="s">
        <v>1160</v>
      </c>
    </row>
    <row r="8" spans="1:5" ht="15" x14ac:dyDescent="0.25">
      <c r="C8" s="64" t="s">
        <v>1161</v>
      </c>
      <c r="D8" s="64" t="s">
        <v>1162</v>
      </c>
      <c r="E8" s="64" t="s">
        <v>1163</v>
      </c>
    </row>
    <row r="9" spans="1:5" ht="15" x14ac:dyDescent="0.25">
      <c r="C9" s="64">
        <v>10.2327830741071</v>
      </c>
      <c r="D9">
        <v>101.87458253454599</v>
      </c>
      <c r="E9">
        <v>101.87458253454599</v>
      </c>
    </row>
    <row r="10" spans="1:5" ht="15" x14ac:dyDescent="0.25">
      <c r="C10" s="64">
        <v>29.964694350228498</v>
      </c>
      <c r="D10">
        <v>64.2484754378508</v>
      </c>
      <c r="E10">
        <v>50.869629334050103</v>
      </c>
    </row>
    <row r="11" spans="1:5" ht="15" x14ac:dyDescent="0.25">
      <c r="C11" s="64">
        <v>49.898940830506803</v>
      </c>
      <c r="D11">
        <v>33.7936658020975</v>
      </c>
      <c r="E11">
        <v>33.7936658020975</v>
      </c>
    </row>
    <row r="12" spans="1:5" ht="15" x14ac:dyDescent="0.25">
      <c r="C12" s="64">
        <v>70.137882875458601</v>
      </c>
      <c r="D12">
        <v>26.785450949435699</v>
      </c>
      <c r="E12">
        <v>25.5441147130005</v>
      </c>
    </row>
    <row r="13" spans="1:5" ht="15" x14ac:dyDescent="0.25">
      <c r="C13" s="64">
        <v>90.076249793977993</v>
      </c>
      <c r="D13">
        <v>21.985790994023201</v>
      </c>
      <c r="E13">
        <v>19.916897266631299</v>
      </c>
    </row>
    <row r="14" spans="1:5" ht="15" x14ac:dyDescent="0.25">
      <c r="C14" s="64">
        <v>110.169241579125</v>
      </c>
      <c r="D14">
        <v>16.7714848324499</v>
      </c>
      <c r="E14">
        <v>16.7714848324499</v>
      </c>
    </row>
    <row r="15" spans="1:5" ht="15" x14ac:dyDescent="0.25">
      <c r="C15" s="64">
        <v>350</v>
      </c>
      <c r="D15">
        <v>6.4825336791609498</v>
      </c>
      <c r="E15">
        <v>5.2411974427258201</v>
      </c>
    </row>
    <row r="18" spans="1:2" x14ac:dyDescent="0.25">
      <c r="B18" t="s">
        <v>1168</v>
      </c>
    </row>
    <row r="31" spans="1:2" ht="15" x14ac:dyDescent="0.25">
      <c r="A31" s="64" t="s">
        <v>1164</v>
      </c>
    </row>
    <row r="32" spans="1:2" ht="285" x14ac:dyDescent="0.25">
      <c r="A32" s="63" t="s">
        <v>1165</v>
      </c>
    </row>
    <row r="35" spans="2:5" x14ac:dyDescent="0.25">
      <c r="C35" t="s">
        <v>1166</v>
      </c>
    </row>
    <row r="36" spans="2:5" ht="15" x14ac:dyDescent="0.25">
      <c r="C36" s="64" t="s">
        <v>1161</v>
      </c>
      <c r="D36" s="64" t="s">
        <v>1162</v>
      </c>
      <c r="E36" s="64" t="s">
        <v>1163</v>
      </c>
    </row>
    <row r="37" spans="2:5" x14ac:dyDescent="0.25">
      <c r="C37">
        <v>0</v>
      </c>
      <c r="D37">
        <v>177</v>
      </c>
      <c r="E37">
        <v>174</v>
      </c>
    </row>
    <row r="38" spans="2:5" x14ac:dyDescent="0.25">
      <c r="C38">
        <v>10</v>
      </c>
      <c r="D38">
        <v>102</v>
      </c>
      <c r="E38">
        <v>99</v>
      </c>
    </row>
    <row r="39" spans="2:5" x14ac:dyDescent="0.25">
      <c r="C39">
        <v>30</v>
      </c>
      <c r="D39">
        <v>65</v>
      </c>
      <c r="E39">
        <v>53</v>
      </c>
    </row>
    <row r="40" spans="2:5" x14ac:dyDescent="0.25">
      <c r="C40">
        <v>50</v>
      </c>
      <c r="D40">
        <v>34</v>
      </c>
      <c r="E40">
        <v>34</v>
      </c>
    </row>
    <row r="41" spans="2:5" x14ac:dyDescent="0.25">
      <c r="C41">
        <v>70</v>
      </c>
      <c r="D41">
        <v>27</v>
      </c>
      <c r="E41">
        <v>27</v>
      </c>
    </row>
    <row r="42" spans="2:5" x14ac:dyDescent="0.25">
      <c r="C42">
        <v>90</v>
      </c>
      <c r="D42">
        <v>22</v>
      </c>
      <c r="E42">
        <v>22</v>
      </c>
    </row>
    <row r="43" spans="2:5" x14ac:dyDescent="0.25">
      <c r="B43" t="s">
        <v>1167</v>
      </c>
      <c r="C43">
        <v>100</v>
      </c>
      <c r="D43">
        <v>17</v>
      </c>
      <c r="E43">
        <v>20</v>
      </c>
    </row>
    <row r="44" spans="2:5" x14ac:dyDescent="0.25">
      <c r="C44">
        <v>350</v>
      </c>
      <c r="D44">
        <v>7</v>
      </c>
      <c r="E44">
        <v>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6"/>
  <sheetViews>
    <sheetView workbookViewId="0">
      <selection activeCell="G1" sqref="G1"/>
    </sheetView>
  </sheetViews>
  <sheetFormatPr defaultColWidth="11.5546875" defaultRowHeight="13.2" x14ac:dyDescent="0.25"/>
  <cols>
    <col min="1" max="1" width="31.88671875" customWidth="1"/>
  </cols>
  <sheetData>
    <row r="1" spans="1:9" ht="79.2" x14ac:dyDescent="0.25">
      <c r="A1" s="17" t="s">
        <v>609</v>
      </c>
      <c r="H1" s="17" t="s">
        <v>610</v>
      </c>
    </row>
    <row r="2" spans="1:9" x14ac:dyDescent="0.25">
      <c r="A2" s="18"/>
      <c r="H2" s="17" t="s">
        <v>611</v>
      </c>
      <c r="I2" t="s">
        <v>612</v>
      </c>
    </row>
    <row r="3" spans="1:9" ht="26.4" x14ac:dyDescent="0.25">
      <c r="A3" s="19" t="s">
        <v>613</v>
      </c>
      <c r="H3" s="17">
        <v>1900</v>
      </c>
      <c r="I3">
        <v>0.11</v>
      </c>
    </row>
    <row r="4" spans="1:9" x14ac:dyDescent="0.25">
      <c r="A4" s="18"/>
      <c r="H4" s="17">
        <v>1901</v>
      </c>
      <c r="I4">
        <v>0.19</v>
      </c>
    </row>
    <row r="5" spans="1:9" ht="26.4" x14ac:dyDescent="0.25">
      <c r="A5" s="17" t="s">
        <v>614</v>
      </c>
      <c r="B5" s="17"/>
      <c r="H5" s="17">
        <v>1902</v>
      </c>
      <c r="I5">
        <v>0.28999999999999998</v>
      </c>
    </row>
    <row r="6" spans="1:9" x14ac:dyDescent="0.25">
      <c r="B6" t="s">
        <v>615</v>
      </c>
      <c r="H6" s="17">
        <v>1903</v>
      </c>
      <c r="I6">
        <v>0.41</v>
      </c>
    </row>
    <row r="7" spans="1:9" x14ac:dyDescent="0.25">
      <c r="A7" s="17" t="s">
        <v>616</v>
      </c>
      <c r="B7">
        <v>1998</v>
      </c>
      <c r="C7">
        <v>2008</v>
      </c>
      <c r="H7" s="17">
        <v>1904</v>
      </c>
      <c r="I7">
        <v>0.67</v>
      </c>
    </row>
    <row r="8" spans="1:9" x14ac:dyDescent="0.25">
      <c r="A8" s="17" t="s">
        <v>617</v>
      </c>
      <c r="B8">
        <v>22.8</v>
      </c>
      <c r="C8">
        <v>27.2</v>
      </c>
      <c r="H8" s="17">
        <v>1905</v>
      </c>
      <c r="I8">
        <v>0.94</v>
      </c>
    </row>
    <row r="9" spans="1:9" x14ac:dyDescent="0.25">
      <c r="A9" s="17" t="s">
        <v>618</v>
      </c>
      <c r="B9">
        <v>37.5</v>
      </c>
      <c r="C9">
        <v>53.8</v>
      </c>
      <c r="H9" s="17">
        <v>1906</v>
      </c>
      <c r="I9">
        <v>1.27</v>
      </c>
    </row>
    <row r="10" spans="1:9" x14ac:dyDescent="0.25">
      <c r="A10" s="17" t="s">
        <v>619</v>
      </c>
      <c r="B10">
        <v>68</v>
      </c>
      <c r="C10">
        <v>102.7</v>
      </c>
      <c r="H10" s="17">
        <v>1907</v>
      </c>
      <c r="I10">
        <v>1.65</v>
      </c>
    </row>
    <row r="11" spans="1:9" x14ac:dyDescent="0.25">
      <c r="A11" s="17" t="s">
        <v>620</v>
      </c>
      <c r="B11">
        <v>106.9</v>
      </c>
      <c r="C11">
        <v>140</v>
      </c>
      <c r="H11" s="17">
        <v>1908</v>
      </c>
      <c r="I11">
        <v>2.2400000000000002</v>
      </c>
    </row>
    <row r="12" spans="1:9" x14ac:dyDescent="0.25">
      <c r="A12" s="17" t="s">
        <v>621</v>
      </c>
      <c r="B12">
        <v>585.5</v>
      </c>
      <c r="C12">
        <v>623</v>
      </c>
      <c r="H12" s="17">
        <v>1909</v>
      </c>
      <c r="I12">
        <v>3.45</v>
      </c>
    </row>
    <row r="13" spans="1:9" x14ac:dyDescent="0.25">
      <c r="A13" s="17" t="s">
        <v>622</v>
      </c>
      <c r="B13">
        <v>84.3</v>
      </c>
      <c r="C13">
        <v>131.9</v>
      </c>
      <c r="H13" s="17">
        <v>1910</v>
      </c>
      <c r="I13">
        <v>5.07</v>
      </c>
    </row>
    <row r="14" spans="1:9" x14ac:dyDescent="0.25">
      <c r="A14" s="17" t="s">
        <v>623</v>
      </c>
      <c r="B14">
        <v>9</v>
      </c>
      <c r="C14">
        <v>35.700000000000003</v>
      </c>
      <c r="H14" s="17">
        <v>1911</v>
      </c>
      <c r="I14">
        <v>6.81</v>
      </c>
    </row>
    <row r="15" spans="1:9" x14ac:dyDescent="0.25">
      <c r="A15" s="17" t="s">
        <v>624</v>
      </c>
      <c r="B15">
        <v>157.19999999999999</v>
      </c>
      <c r="C15">
        <v>300</v>
      </c>
      <c r="H15" s="17">
        <v>1912</v>
      </c>
      <c r="I15">
        <v>9.9</v>
      </c>
    </row>
    <row r="16" spans="1:9" x14ac:dyDescent="0.25">
      <c r="A16" s="17" t="s">
        <v>625</v>
      </c>
      <c r="B16">
        <v>507.2</v>
      </c>
      <c r="C16">
        <v>593.20000000000005</v>
      </c>
      <c r="H16" s="17">
        <v>1913</v>
      </c>
      <c r="I16">
        <v>12.94</v>
      </c>
    </row>
    <row r="17" spans="1:9" x14ac:dyDescent="0.25">
      <c r="A17" s="17" t="s">
        <v>626</v>
      </c>
      <c r="B17">
        <v>7.6</v>
      </c>
      <c r="C17">
        <v>13.2</v>
      </c>
      <c r="H17" s="17">
        <v>1914</v>
      </c>
      <c r="I17">
        <v>17.79</v>
      </c>
    </row>
    <row r="18" spans="1:9" x14ac:dyDescent="0.25">
      <c r="A18" s="17" t="s">
        <v>627</v>
      </c>
      <c r="B18">
        <v>12.5</v>
      </c>
      <c r="C18">
        <v>34.700000000000003</v>
      </c>
      <c r="H18" s="17">
        <v>1915</v>
      </c>
      <c r="I18">
        <v>24.77</v>
      </c>
    </row>
    <row r="19" spans="1:9" x14ac:dyDescent="0.25">
      <c r="A19" s="17" t="s">
        <v>628</v>
      </c>
      <c r="B19">
        <v>475.1</v>
      </c>
      <c r="C19">
        <v>563.1</v>
      </c>
      <c r="H19" s="17">
        <v>1916</v>
      </c>
      <c r="I19">
        <v>35.479999999999997</v>
      </c>
    </row>
    <row r="20" spans="1:9" x14ac:dyDescent="0.25">
      <c r="A20" s="18"/>
      <c r="H20" s="17">
        <v>1917</v>
      </c>
      <c r="I20">
        <v>49.57</v>
      </c>
    </row>
    <row r="21" spans="1:9" x14ac:dyDescent="0.25">
      <c r="H21" s="17">
        <v>1918</v>
      </c>
      <c r="I21">
        <v>59.69</v>
      </c>
    </row>
    <row r="22" spans="1:9" x14ac:dyDescent="0.25">
      <c r="H22" s="17">
        <v>1919</v>
      </c>
      <c r="I22">
        <v>72.5</v>
      </c>
    </row>
    <row r="23" spans="1:9" x14ac:dyDescent="0.25">
      <c r="H23" s="17">
        <v>1920</v>
      </c>
      <c r="I23">
        <v>86.78</v>
      </c>
    </row>
    <row r="24" spans="1:9" x14ac:dyDescent="0.25">
      <c r="H24" s="17">
        <v>1921</v>
      </c>
      <c r="I24">
        <v>96.68</v>
      </c>
    </row>
    <row r="25" spans="1:9" x14ac:dyDescent="0.25">
      <c r="H25" s="17">
        <v>1922</v>
      </c>
      <c r="I25">
        <v>111.53</v>
      </c>
    </row>
    <row r="26" spans="1:9" x14ac:dyDescent="0.25">
      <c r="H26" s="17">
        <v>1923</v>
      </c>
      <c r="I26">
        <v>134.9</v>
      </c>
    </row>
    <row r="27" spans="1:9" x14ac:dyDescent="0.25">
      <c r="H27" s="17">
        <v>1924</v>
      </c>
      <c r="I27">
        <v>154.35</v>
      </c>
    </row>
    <row r="28" spans="1:9" x14ac:dyDescent="0.25">
      <c r="H28" s="17">
        <v>1925</v>
      </c>
      <c r="I28">
        <v>173.26</v>
      </c>
    </row>
    <row r="29" spans="1:9" x14ac:dyDescent="0.25">
      <c r="H29" s="17">
        <v>1926</v>
      </c>
      <c r="I29">
        <v>189.1</v>
      </c>
    </row>
    <row r="30" spans="1:9" x14ac:dyDescent="0.25">
      <c r="H30" s="17">
        <v>1927</v>
      </c>
      <c r="I30">
        <v>195.77</v>
      </c>
    </row>
    <row r="31" spans="1:9" x14ac:dyDescent="0.25">
      <c r="H31" s="17">
        <v>1928</v>
      </c>
      <c r="I31">
        <v>204.87</v>
      </c>
    </row>
    <row r="32" spans="1:9" x14ac:dyDescent="0.25">
      <c r="H32" s="17">
        <v>1929</v>
      </c>
      <c r="I32">
        <v>219.31</v>
      </c>
    </row>
    <row r="33" spans="8:9" x14ac:dyDescent="0.25">
      <c r="H33" s="17">
        <v>1930</v>
      </c>
      <c r="I33">
        <v>217.34</v>
      </c>
    </row>
    <row r="34" spans="8:9" x14ac:dyDescent="0.25">
      <c r="H34" s="17">
        <v>1931</v>
      </c>
      <c r="I34">
        <v>210.37</v>
      </c>
    </row>
    <row r="35" spans="8:9" x14ac:dyDescent="0.25">
      <c r="H35" s="17">
        <v>1932</v>
      </c>
      <c r="I35">
        <v>195.38</v>
      </c>
    </row>
    <row r="36" spans="8:9" x14ac:dyDescent="0.25">
      <c r="H36" s="17">
        <v>1933</v>
      </c>
      <c r="I36">
        <v>192.38</v>
      </c>
    </row>
    <row r="37" spans="8:9" x14ac:dyDescent="0.25">
      <c r="H37" s="17">
        <v>1934</v>
      </c>
      <c r="I37">
        <v>199.9</v>
      </c>
    </row>
    <row r="38" spans="8:9" x14ac:dyDescent="0.25">
      <c r="H38" s="17">
        <v>1935</v>
      </c>
      <c r="I38">
        <v>208.61</v>
      </c>
    </row>
    <row r="39" spans="8:9" x14ac:dyDescent="0.25">
      <c r="H39" s="17">
        <v>1936</v>
      </c>
      <c r="I39">
        <v>222.62</v>
      </c>
    </row>
    <row r="40" spans="8:9" x14ac:dyDescent="0.25">
      <c r="H40" s="17">
        <v>1937</v>
      </c>
      <c r="I40">
        <v>233.33</v>
      </c>
    </row>
    <row r="41" spans="8:9" x14ac:dyDescent="0.25">
      <c r="H41" s="17">
        <v>1938</v>
      </c>
      <c r="I41">
        <v>229.65</v>
      </c>
    </row>
    <row r="42" spans="8:9" x14ac:dyDescent="0.25">
      <c r="H42" s="17">
        <v>1939</v>
      </c>
      <c r="I42">
        <v>236.93</v>
      </c>
    </row>
    <row r="43" spans="8:9" x14ac:dyDescent="0.25">
      <c r="H43">
        <v>1940</v>
      </c>
      <c r="I43">
        <v>245.63</v>
      </c>
    </row>
    <row r="44" spans="8:9" x14ac:dyDescent="0.25">
      <c r="H44">
        <v>1941</v>
      </c>
      <c r="I44">
        <v>261.57</v>
      </c>
    </row>
    <row r="45" spans="8:9" x14ac:dyDescent="0.25">
      <c r="H45">
        <v>1942</v>
      </c>
      <c r="I45">
        <v>244.73</v>
      </c>
    </row>
    <row r="46" spans="8:9" x14ac:dyDescent="0.25">
      <c r="H46">
        <v>1943</v>
      </c>
      <c r="I46">
        <v>225.89</v>
      </c>
    </row>
    <row r="47" spans="8:9" x14ac:dyDescent="0.25">
      <c r="H47">
        <v>1944</v>
      </c>
      <c r="I47">
        <v>220.23</v>
      </c>
    </row>
    <row r="48" spans="8:9" x14ac:dyDescent="0.25">
      <c r="H48">
        <v>1945</v>
      </c>
      <c r="I48">
        <v>221.8</v>
      </c>
    </row>
    <row r="49" spans="5:9" x14ac:dyDescent="0.25">
      <c r="H49">
        <v>1946</v>
      </c>
      <c r="I49">
        <v>243.11</v>
      </c>
    </row>
    <row r="50" spans="5:9" x14ac:dyDescent="0.25">
      <c r="H50">
        <v>1947</v>
      </c>
      <c r="I50">
        <v>262.56</v>
      </c>
    </row>
    <row r="51" spans="5:9" x14ac:dyDescent="0.25">
      <c r="E51" t="s">
        <v>629</v>
      </c>
      <c r="F51" t="s">
        <v>629</v>
      </c>
      <c r="H51">
        <v>1948</v>
      </c>
      <c r="I51">
        <v>280.2</v>
      </c>
    </row>
    <row r="52" spans="5:9" x14ac:dyDescent="0.25">
      <c r="E52" t="s">
        <v>629</v>
      </c>
      <c r="F52" t="s">
        <v>629</v>
      </c>
      <c r="H52">
        <v>1949</v>
      </c>
      <c r="I52">
        <v>299.56</v>
      </c>
    </row>
    <row r="53" spans="5:9" x14ac:dyDescent="0.25">
      <c r="E53" t="s">
        <v>629</v>
      </c>
      <c r="F53" t="s">
        <v>629</v>
      </c>
      <c r="H53">
        <v>1950</v>
      </c>
      <c r="I53">
        <v>322.86</v>
      </c>
    </row>
    <row r="54" spans="5:9" x14ac:dyDescent="0.25">
      <c r="E54" t="s">
        <v>629</v>
      </c>
      <c r="F54" t="s">
        <v>629</v>
      </c>
      <c r="H54">
        <v>1951</v>
      </c>
      <c r="I54">
        <v>335.18</v>
      </c>
    </row>
    <row r="55" spans="5:9" x14ac:dyDescent="0.25">
      <c r="E55" t="s">
        <v>629</v>
      </c>
      <c r="F55" t="s">
        <v>629</v>
      </c>
      <c r="H55">
        <v>1952</v>
      </c>
      <c r="I55">
        <v>338.06</v>
      </c>
    </row>
    <row r="56" spans="5:9" x14ac:dyDescent="0.25">
      <c r="E56" t="s">
        <v>629</v>
      </c>
      <c r="F56" t="s">
        <v>629</v>
      </c>
      <c r="H56">
        <v>1953</v>
      </c>
      <c r="I56">
        <v>350.96</v>
      </c>
    </row>
    <row r="57" spans="5:9" x14ac:dyDescent="0.25">
      <c r="E57" t="s">
        <v>629</v>
      </c>
      <c r="F57" t="s">
        <v>629</v>
      </c>
      <c r="H57">
        <v>1954</v>
      </c>
      <c r="I57">
        <v>358.87</v>
      </c>
    </row>
    <row r="58" spans="5:9" x14ac:dyDescent="0.25">
      <c r="E58" t="s">
        <v>629</v>
      </c>
      <c r="F58" t="s">
        <v>629</v>
      </c>
      <c r="H58">
        <v>1955</v>
      </c>
      <c r="I58">
        <v>377.8</v>
      </c>
    </row>
    <row r="59" spans="5:9" x14ac:dyDescent="0.25">
      <c r="E59" t="s">
        <v>629</v>
      </c>
      <c r="F59" t="s">
        <v>629</v>
      </c>
      <c r="H59">
        <v>1956</v>
      </c>
      <c r="I59">
        <v>385.71</v>
      </c>
    </row>
    <row r="60" spans="5:9" x14ac:dyDescent="0.25">
      <c r="E60" t="s">
        <v>629</v>
      </c>
      <c r="F60" t="s">
        <v>629</v>
      </c>
      <c r="H60">
        <v>1957</v>
      </c>
      <c r="I60">
        <v>390.3</v>
      </c>
    </row>
    <row r="61" spans="5:9" x14ac:dyDescent="0.25">
      <c r="E61" t="s">
        <v>629</v>
      </c>
      <c r="F61" t="s">
        <v>629</v>
      </c>
      <c r="H61">
        <v>1958</v>
      </c>
      <c r="I61">
        <v>390.53</v>
      </c>
    </row>
    <row r="62" spans="5:9" x14ac:dyDescent="0.25">
      <c r="H62">
        <v>1959</v>
      </c>
      <c r="I62">
        <v>401.25</v>
      </c>
    </row>
    <row r="63" spans="5:9" x14ac:dyDescent="0.25">
      <c r="H63">
        <v>1960</v>
      </c>
      <c r="I63">
        <v>408.8</v>
      </c>
    </row>
    <row r="64" spans="5:9" x14ac:dyDescent="0.25">
      <c r="H64">
        <v>1961</v>
      </c>
      <c r="I64">
        <v>413.53</v>
      </c>
    </row>
    <row r="65" spans="8:9" x14ac:dyDescent="0.25">
      <c r="H65">
        <v>1962</v>
      </c>
      <c r="I65">
        <v>424.31</v>
      </c>
    </row>
    <row r="66" spans="8:9" x14ac:dyDescent="0.25">
      <c r="H66">
        <v>1963</v>
      </c>
      <c r="I66">
        <v>436.99</v>
      </c>
    </row>
    <row r="67" spans="8:9" x14ac:dyDescent="0.25">
      <c r="H67">
        <v>1964</v>
      </c>
      <c r="I67">
        <v>449.81</v>
      </c>
    </row>
    <row r="68" spans="8:9" x14ac:dyDescent="0.25">
      <c r="H68">
        <v>1965</v>
      </c>
      <c r="I68">
        <v>465.03</v>
      </c>
    </row>
    <row r="69" spans="8:9" x14ac:dyDescent="0.25">
      <c r="H69">
        <v>1966</v>
      </c>
      <c r="I69">
        <v>486.89</v>
      </c>
    </row>
    <row r="70" spans="8:9" x14ac:dyDescent="0.25">
      <c r="H70">
        <v>1967</v>
      </c>
      <c r="I70">
        <v>497.5</v>
      </c>
    </row>
    <row r="71" spans="8:9" x14ac:dyDescent="0.25">
      <c r="H71">
        <v>1968</v>
      </c>
      <c r="I71">
        <v>513.12</v>
      </c>
    </row>
    <row r="72" spans="8:9" x14ac:dyDescent="0.25">
      <c r="H72">
        <v>1969</v>
      </c>
      <c r="I72">
        <v>529.97</v>
      </c>
    </row>
    <row r="73" spans="8:9" x14ac:dyDescent="0.25">
      <c r="H73">
        <v>1970</v>
      </c>
      <c r="I73">
        <v>542.51</v>
      </c>
    </row>
    <row r="74" spans="8:9" x14ac:dyDescent="0.25">
      <c r="H74">
        <v>1971</v>
      </c>
      <c r="I74">
        <v>560.19000000000005</v>
      </c>
    </row>
    <row r="75" spans="8:9" x14ac:dyDescent="0.25">
      <c r="H75">
        <v>1972</v>
      </c>
      <c r="I75">
        <v>583.89</v>
      </c>
    </row>
    <row r="76" spans="8:9" x14ac:dyDescent="0.25">
      <c r="H76">
        <v>1973</v>
      </c>
      <c r="I76">
        <v>613.59</v>
      </c>
    </row>
    <row r="77" spans="8:9" x14ac:dyDescent="0.25">
      <c r="H77">
        <v>1974</v>
      </c>
      <c r="I77">
        <v>630.79999999999995</v>
      </c>
    </row>
    <row r="78" spans="8:9" x14ac:dyDescent="0.25">
      <c r="H78">
        <v>1975</v>
      </c>
      <c r="I78">
        <v>638.55999999999995</v>
      </c>
    </row>
    <row r="79" spans="8:9" x14ac:dyDescent="0.25">
      <c r="H79">
        <v>1976</v>
      </c>
      <c r="I79">
        <v>658.04</v>
      </c>
    </row>
    <row r="80" spans="8:9" x14ac:dyDescent="0.25">
      <c r="H80">
        <v>1977</v>
      </c>
      <c r="I80">
        <v>667.57</v>
      </c>
    </row>
    <row r="81" spans="8:9" x14ac:dyDescent="0.25">
      <c r="H81">
        <v>1978</v>
      </c>
      <c r="I81">
        <v>688.65</v>
      </c>
    </row>
    <row r="82" spans="8:9" x14ac:dyDescent="0.25">
      <c r="H82">
        <v>1979</v>
      </c>
      <c r="I82">
        <v>698.9</v>
      </c>
    </row>
    <row r="83" spans="8:9" x14ac:dyDescent="0.25">
      <c r="H83">
        <v>1980</v>
      </c>
      <c r="I83">
        <v>709.14</v>
      </c>
    </row>
    <row r="84" spans="8:9" x14ac:dyDescent="0.25">
      <c r="H84">
        <v>1981</v>
      </c>
      <c r="I84">
        <v>713.66</v>
      </c>
    </row>
    <row r="85" spans="8:9" x14ac:dyDescent="0.25">
      <c r="H85">
        <v>1982</v>
      </c>
      <c r="I85">
        <v>712.34</v>
      </c>
    </row>
    <row r="86" spans="8:9" x14ac:dyDescent="0.25">
      <c r="H86">
        <v>1983</v>
      </c>
      <c r="I86">
        <v>722.7</v>
      </c>
    </row>
    <row r="87" spans="8:9" x14ac:dyDescent="0.25">
      <c r="H87">
        <v>1984</v>
      </c>
      <c r="I87">
        <v>726.59</v>
      </c>
    </row>
    <row r="88" spans="8:9" x14ac:dyDescent="0.25">
      <c r="H88">
        <v>1985</v>
      </c>
      <c r="I88">
        <v>742.8</v>
      </c>
    </row>
    <row r="89" spans="8:9" x14ac:dyDescent="0.25">
      <c r="H89">
        <v>1986</v>
      </c>
      <c r="I89">
        <v>751.71</v>
      </c>
    </row>
    <row r="90" spans="8:9" x14ac:dyDescent="0.25">
      <c r="H90">
        <v>1987</v>
      </c>
      <c r="I90">
        <v>756.97</v>
      </c>
    </row>
    <row r="91" spans="8:9" x14ac:dyDescent="0.25">
      <c r="H91">
        <v>1988</v>
      </c>
      <c r="I91">
        <v>771.27</v>
      </c>
    </row>
    <row r="92" spans="8:9" x14ac:dyDescent="0.25">
      <c r="H92">
        <v>1989</v>
      </c>
      <c r="I92">
        <v>775.35</v>
      </c>
    </row>
    <row r="93" spans="8:9" x14ac:dyDescent="0.25">
      <c r="H93">
        <v>1990</v>
      </c>
      <c r="I93">
        <v>771.82</v>
      </c>
    </row>
    <row r="94" spans="8:9" x14ac:dyDescent="0.25">
      <c r="H94">
        <v>1991</v>
      </c>
      <c r="I94">
        <v>758.66</v>
      </c>
    </row>
    <row r="95" spans="8:9" x14ac:dyDescent="0.25">
      <c r="H95">
        <v>1992</v>
      </c>
      <c r="I95">
        <v>756.84</v>
      </c>
    </row>
    <row r="96" spans="8:9" x14ac:dyDescent="0.25">
      <c r="H96">
        <v>1993</v>
      </c>
      <c r="I96">
        <v>760.95</v>
      </c>
    </row>
    <row r="97" spans="8:9" x14ac:dyDescent="0.25">
      <c r="H97">
        <v>1994</v>
      </c>
      <c r="I97">
        <v>766.04</v>
      </c>
    </row>
    <row r="98" spans="8:9" x14ac:dyDescent="0.25">
      <c r="H98">
        <v>1995</v>
      </c>
      <c r="I98">
        <v>770.18</v>
      </c>
    </row>
    <row r="99" spans="8:9" x14ac:dyDescent="0.25">
      <c r="H99">
        <v>1996</v>
      </c>
      <c r="I99">
        <v>780.37</v>
      </c>
    </row>
    <row r="100" spans="8:9" x14ac:dyDescent="0.25">
      <c r="H100">
        <v>1997</v>
      </c>
      <c r="I100">
        <v>775.27</v>
      </c>
    </row>
    <row r="101" spans="8:9" x14ac:dyDescent="0.25">
      <c r="H101">
        <v>1998</v>
      </c>
      <c r="I101">
        <v>780.46</v>
      </c>
    </row>
    <row r="102" spans="8:9" x14ac:dyDescent="0.25">
      <c r="H102">
        <v>1999</v>
      </c>
      <c r="I102">
        <v>789.35</v>
      </c>
    </row>
    <row r="103" spans="8:9" x14ac:dyDescent="0.25">
      <c r="H103">
        <v>2000</v>
      </c>
      <c r="I103">
        <v>800.3</v>
      </c>
    </row>
    <row r="104" spans="8:9" x14ac:dyDescent="0.25">
      <c r="H104">
        <v>2001</v>
      </c>
      <c r="I104">
        <v>825.61</v>
      </c>
    </row>
    <row r="105" spans="8:9" x14ac:dyDescent="0.25">
      <c r="H105">
        <v>2002</v>
      </c>
      <c r="I105">
        <v>815.44</v>
      </c>
    </row>
    <row r="106" spans="8:9" x14ac:dyDescent="0.25">
      <c r="H106">
        <v>2003</v>
      </c>
      <c r="I106">
        <v>815.82</v>
      </c>
    </row>
    <row r="107" spans="8:9" x14ac:dyDescent="0.25">
      <c r="H107">
        <v>2004</v>
      </c>
      <c r="I107">
        <v>829.69</v>
      </c>
    </row>
    <row r="108" spans="8:9" x14ac:dyDescent="0.25">
      <c r="H108">
        <v>2005</v>
      </c>
      <c r="I108">
        <v>837.12</v>
      </c>
    </row>
    <row r="109" spans="8:9" x14ac:dyDescent="0.25">
      <c r="H109">
        <v>2006</v>
      </c>
      <c r="I109">
        <v>840.74</v>
      </c>
    </row>
    <row r="110" spans="8:9" x14ac:dyDescent="0.25">
      <c r="H110">
        <v>2007</v>
      </c>
      <c r="I110">
        <v>844.38</v>
      </c>
    </row>
    <row r="111" spans="8:9" x14ac:dyDescent="0.25">
      <c r="H111">
        <v>2008</v>
      </c>
      <c r="I111">
        <v>841.67</v>
      </c>
    </row>
    <row r="114" spans="1:1" x14ac:dyDescent="0.25">
      <c r="A114" s="17" t="s">
        <v>630</v>
      </c>
    </row>
    <row r="115" spans="1:1" ht="92.4" x14ac:dyDescent="0.25">
      <c r="A115" s="17" t="s">
        <v>631</v>
      </c>
    </row>
    <row r="116" spans="1:1" ht="145.19999999999999" x14ac:dyDescent="0.25">
      <c r="A116" s="17" t="s">
        <v>632</v>
      </c>
    </row>
  </sheetData>
  <sheetProtection selectLockedCells="1" selectUnlockedCells="1"/>
  <hyperlinks>
    <hyperlink ref="H1" r:id="rId1" display="900-2008" xr:uid="{00000000-0004-0000-0C00-000000000000}"/>
    <hyperlink ref="A3" r:id="rId2" xr:uid="{00000000-0004-0000-0C00-000001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6"/>
  <sheetViews>
    <sheetView workbookViewId="0"/>
  </sheetViews>
  <sheetFormatPr defaultColWidth="10.6640625" defaultRowHeight="14.4" x14ac:dyDescent="0.3"/>
  <cols>
    <col min="1" max="16384" width="10.6640625" style="20"/>
  </cols>
  <sheetData>
    <row r="1" spans="1:3" x14ac:dyDescent="0.3">
      <c r="A1" s="21" t="s">
        <v>633</v>
      </c>
    </row>
    <row r="3" spans="1:3" ht="52.8" x14ac:dyDescent="0.3">
      <c r="A3" s="22" t="s">
        <v>611</v>
      </c>
      <c r="B3" s="22" t="s">
        <v>634</v>
      </c>
      <c r="C3" s="22" t="s">
        <v>635</v>
      </c>
    </row>
    <row r="4" spans="1:3" x14ac:dyDescent="0.3">
      <c r="A4" s="23">
        <v>1934</v>
      </c>
      <c r="B4" s="24">
        <v>6541</v>
      </c>
      <c r="C4" s="24">
        <v>101491</v>
      </c>
    </row>
    <row r="5" spans="1:3" x14ac:dyDescent="0.3">
      <c r="A5" s="23">
        <v>1935</v>
      </c>
      <c r="B5" s="24">
        <v>6412</v>
      </c>
      <c r="C5" s="24">
        <v>97311</v>
      </c>
    </row>
    <row r="6" spans="1:3" x14ac:dyDescent="0.3">
      <c r="A6" s="23">
        <v>1936</v>
      </c>
      <c r="B6" s="24">
        <v>8228</v>
      </c>
      <c r="C6" s="24">
        <v>123074</v>
      </c>
    </row>
    <row r="7" spans="1:3" x14ac:dyDescent="0.3">
      <c r="A7" s="23">
        <v>1937</v>
      </c>
      <c r="B7" s="24">
        <v>7580</v>
      </c>
      <c r="C7" s="24">
        <v>109445</v>
      </c>
    </row>
    <row r="8" spans="1:3" x14ac:dyDescent="0.3">
      <c r="A8" s="23">
        <v>1938</v>
      </c>
      <c r="B8" s="24">
        <v>6840</v>
      </c>
      <c r="C8" s="24">
        <v>100861</v>
      </c>
    </row>
    <row r="9" spans="1:3" x14ac:dyDescent="0.3">
      <c r="A9" s="23">
        <v>1939</v>
      </c>
      <c r="B9" s="24">
        <v>9141</v>
      </c>
      <c r="C9" s="24">
        <v>136731</v>
      </c>
    </row>
    <row r="10" spans="1:3" x14ac:dyDescent="0.3">
      <c r="A10" s="23">
        <v>1940</v>
      </c>
      <c r="B10" s="24">
        <v>9468</v>
      </c>
      <c r="C10" s="24">
        <v>140611</v>
      </c>
    </row>
    <row r="11" spans="1:3" x14ac:dyDescent="0.3">
      <c r="A11" s="23">
        <v>1941</v>
      </c>
      <c r="B11" s="24">
        <v>13653</v>
      </c>
      <c r="C11" s="24">
        <v>193108</v>
      </c>
    </row>
    <row r="12" spans="1:3" x14ac:dyDescent="0.3">
      <c r="A12" s="23">
        <v>1942</v>
      </c>
      <c r="B12" s="24">
        <v>35137</v>
      </c>
      <c r="C12" s="24">
        <v>448195</v>
      </c>
    </row>
    <row r="13" spans="1:3" x14ac:dyDescent="0.3">
      <c r="A13" s="23">
        <v>1943</v>
      </c>
      <c r="B13" s="24">
        <v>78555</v>
      </c>
      <c r="C13" s="24">
        <v>944099</v>
      </c>
    </row>
    <row r="14" spans="1:3" x14ac:dyDescent="0.3">
      <c r="A14" s="23">
        <v>1944</v>
      </c>
      <c r="B14" s="24">
        <v>91304</v>
      </c>
      <c r="C14" s="24">
        <v>1078616</v>
      </c>
    </row>
    <row r="15" spans="1:3" x14ac:dyDescent="0.3">
      <c r="A15" s="23">
        <v>1945</v>
      </c>
      <c r="B15" s="24">
        <v>92712</v>
      </c>
      <c r="C15" s="24">
        <v>1070911</v>
      </c>
    </row>
    <row r="16" spans="1:3" x14ac:dyDescent="0.3">
      <c r="A16" s="23">
        <v>1946</v>
      </c>
      <c r="B16" s="24">
        <v>55232</v>
      </c>
      <c r="C16" s="24">
        <v>588906</v>
      </c>
    </row>
    <row r="17" spans="1:3" x14ac:dyDescent="0.3">
      <c r="A17" s="23">
        <v>1947</v>
      </c>
      <c r="B17" s="24">
        <v>34496</v>
      </c>
      <c r="C17" s="24">
        <v>321628</v>
      </c>
    </row>
    <row r="18" spans="1:3" x14ac:dyDescent="0.3">
      <c r="A18" s="23">
        <v>1948</v>
      </c>
      <c r="B18" s="24">
        <v>29764</v>
      </c>
      <c r="C18" s="24">
        <v>256781</v>
      </c>
    </row>
    <row r="19" spans="1:3" x14ac:dyDescent="0.3">
      <c r="A19" s="23">
        <v>1949</v>
      </c>
      <c r="B19" s="24">
        <v>38835</v>
      </c>
      <c r="C19" s="24">
        <v>339262</v>
      </c>
    </row>
    <row r="20" spans="1:3" x14ac:dyDescent="0.3">
      <c r="A20" s="23">
        <v>1950</v>
      </c>
      <c r="B20" s="24">
        <v>42562</v>
      </c>
      <c r="C20" s="24">
        <v>367193</v>
      </c>
    </row>
    <row r="21" spans="1:3" x14ac:dyDescent="0.3">
      <c r="A21" s="23">
        <v>1951</v>
      </c>
      <c r="B21" s="24">
        <v>45514</v>
      </c>
      <c r="C21" s="24">
        <v>363966</v>
      </c>
    </row>
    <row r="22" spans="1:3" x14ac:dyDescent="0.3">
      <c r="A22" s="23">
        <v>1952</v>
      </c>
      <c r="B22" s="24">
        <v>67686</v>
      </c>
      <c r="C22" s="24">
        <v>531059</v>
      </c>
    </row>
    <row r="23" spans="1:3" x14ac:dyDescent="0.3">
      <c r="A23" s="23">
        <v>1953</v>
      </c>
      <c r="B23" s="24">
        <v>76101</v>
      </c>
      <c r="C23" s="24">
        <v>592610</v>
      </c>
    </row>
    <row r="24" spans="1:3" x14ac:dyDescent="0.3">
      <c r="A24" s="23">
        <v>1954</v>
      </c>
      <c r="B24" s="24">
        <v>70855</v>
      </c>
      <c r="C24" s="24">
        <v>547656</v>
      </c>
    </row>
    <row r="25" spans="1:3" x14ac:dyDescent="0.3">
      <c r="A25" s="23">
        <v>1955</v>
      </c>
      <c r="B25" s="24">
        <v>68444</v>
      </c>
      <c r="C25" s="24">
        <v>530995</v>
      </c>
    </row>
    <row r="26" spans="1:3" x14ac:dyDescent="0.3">
      <c r="A26" s="23">
        <v>1956</v>
      </c>
      <c r="B26" s="24">
        <v>70640</v>
      </c>
      <c r="C26" s="24">
        <v>539972</v>
      </c>
    </row>
    <row r="27" spans="1:3" x14ac:dyDescent="0.3">
      <c r="A27" s="23">
        <v>1957</v>
      </c>
      <c r="B27" s="24">
        <v>76578</v>
      </c>
      <c r="C27" s="24">
        <v>566614</v>
      </c>
    </row>
    <row r="28" spans="1:3" x14ac:dyDescent="0.3">
      <c r="A28" s="23">
        <v>1958</v>
      </c>
      <c r="B28" s="24">
        <v>82405</v>
      </c>
      <c r="C28" s="24">
        <v>592851</v>
      </c>
    </row>
    <row r="29" spans="1:3" x14ac:dyDescent="0.3">
      <c r="A29" s="23">
        <v>1959</v>
      </c>
      <c r="B29" s="24">
        <v>92098</v>
      </c>
      <c r="C29" s="24">
        <v>658032</v>
      </c>
    </row>
    <row r="30" spans="1:3" x14ac:dyDescent="0.3">
      <c r="A30" s="23">
        <v>1960</v>
      </c>
      <c r="B30" s="24">
        <v>92191</v>
      </c>
      <c r="C30" s="24">
        <v>647570</v>
      </c>
    </row>
    <row r="31" spans="1:3" x14ac:dyDescent="0.3">
      <c r="A31" s="23">
        <v>1961</v>
      </c>
      <c r="B31" s="24">
        <v>97723</v>
      </c>
      <c r="C31" s="24">
        <v>679540</v>
      </c>
    </row>
    <row r="32" spans="1:3" x14ac:dyDescent="0.3">
      <c r="A32" s="23">
        <v>1962</v>
      </c>
      <c r="B32" s="24">
        <v>106821</v>
      </c>
      <c r="C32" s="24">
        <v>735427</v>
      </c>
    </row>
    <row r="33" spans="1:3" x14ac:dyDescent="0.3">
      <c r="A33" s="23">
        <v>1963</v>
      </c>
      <c r="B33" s="24">
        <v>111316</v>
      </c>
      <c r="C33" s="24">
        <v>756355</v>
      </c>
    </row>
    <row r="34" spans="1:3" x14ac:dyDescent="0.3">
      <c r="A34" s="23">
        <v>1964</v>
      </c>
      <c r="B34" s="24">
        <v>118528</v>
      </c>
      <c r="C34" s="24">
        <v>794967</v>
      </c>
    </row>
    <row r="35" spans="1:3" x14ac:dyDescent="0.3">
      <c r="A35" s="23">
        <v>1965</v>
      </c>
      <c r="B35" s="24">
        <v>118228</v>
      </c>
      <c r="C35" s="24">
        <v>780368</v>
      </c>
    </row>
    <row r="36" spans="1:3" x14ac:dyDescent="0.3">
      <c r="A36" s="23">
        <v>1966</v>
      </c>
      <c r="B36" s="24">
        <v>134532</v>
      </c>
      <c r="C36" s="24">
        <v>863317</v>
      </c>
    </row>
    <row r="37" spans="1:3" x14ac:dyDescent="0.3">
      <c r="A37" s="23">
        <v>1967</v>
      </c>
      <c r="B37" s="24">
        <v>157464</v>
      </c>
      <c r="C37" s="24">
        <v>980222</v>
      </c>
    </row>
    <row r="38" spans="1:3" x14ac:dyDescent="0.3">
      <c r="A38" s="23">
        <v>1968</v>
      </c>
      <c r="B38" s="24">
        <v>178134</v>
      </c>
      <c r="C38" s="24">
        <v>1064284</v>
      </c>
    </row>
    <row r="39" spans="1:3" x14ac:dyDescent="0.3">
      <c r="A39" s="23">
        <v>1969</v>
      </c>
      <c r="B39" s="24">
        <v>183640</v>
      </c>
      <c r="C39" s="24">
        <v>1040378</v>
      </c>
    </row>
    <row r="40" spans="1:3" x14ac:dyDescent="0.3">
      <c r="A40" s="23">
        <v>1970</v>
      </c>
      <c r="B40" s="24">
        <v>195649</v>
      </c>
      <c r="C40" s="24">
        <v>1048421</v>
      </c>
    </row>
    <row r="41" spans="1:3" x14ac:dyDescent="0.3">
      <c r="A41" s="23">
        <v>1971</v>
      </c>
      <c r="B41" s="24">
        <v>210172</v>
      </c>
      <c r="C41" s="24">
        <v>1078971</v>
      </c>
    </row>
    <row r="42" spans="1:3" x14ac:dyDescent="0.3">
      <c r="A42" s="23">
        <v>1972</v>
      </c>
      <c r="B42" s="24">
        <v>230681</v>
      </c>
      <c r="C42" s="24">
        <v>1147428</v>
      </c>
    </row>
    <row r="43" spans="1:3" x14ac:dyDescent="0.3">
      <c r="A43" s="23">
        <v>1973</v>
      </c>
      <c r="B43" s="24">
        <v>245707</v>
      </c>
      <c r="C43" s="24">
        <v>1150600</v>
      </c>
    </row>
    <row r="44" spans="1:3" x14ac:dyDescent="0.3">
      <c r="A44" s="23">
        <v>1974</v>
      </c>
      <c r="B44" s="24">
        <v>269359</v>
      </c>
      <c r="C44" s="24">
        <v>1135990</v>
      </c>
    </row>
    <row r="45" spans="1:3" x14ac:dyDescent="0.3">
      <c r="A45" s="23">
        <v>1975</v>
      </c>
      <c r="B45" s="24">
        <v>332332</v>
      </c>
      <c r="C45" s="24">
        <v>1284339</v>
      </c>
    </row>
    <row r="46" spans="1:3" x14ac:dyDescent="0.3">
      <c r="A46" s="23">
        <v>1976</v>
      </c>
      <c r="B46" s="24">
        <v>371792</v>
      </c>
      <c r="C46" s="24">
        <v>1358556</v>
      </c>
    </row>
    <row r="47" spans="1:3" x14ac:dyDescent="0.3">
      <c r="A47" s="23">
        <v>1977</v>
      </c>
      <c r="B47" s="24">
        <v>409218</v>
      </c>
      <c r="C47" s="24">
        <v>1404016</v>
      </c>
    </row>
    <row r="48" spans="1:3" x14ac:dyDescent="0.3">
      <c r="A48" s="23">
        <v>1978</v>
      </c>
      <c r="B48" s="24">
        <v>458746</v>
      </c>
      <c r="C48" s="24">
        <v>1462900</v>
      </c>
    </row>
    <row r="49" spans="1:3" x14ac:dyDescent="0.3">
      <c r="A49" s="23">
        <v>1979</v>
      </c>
      <c r="B49" s="24">
        <v>504028</v>
      </c>
      <c r="C49" s="24">
        <v>1443470</v>
      </c>
    </row>
    <row r="50" spans="1:3" x14ac:dyDescent="0.3">
      <c r="A50" s="23">
        <v>1980</v>
      </c>
      <c r="B50" s="24">
        <v>590941</v>
      </c>
      <c r="C50" s="24">
        <v>1491100</v>
      </c>
    </row>
    <row r="51" spans="1:3" x14ac:dyDescent="0.3">
      <c r="A51" s="23">
        <v>1981</v>
      </c>
      <c r="B51" s="24">
        <v>678241</v>
      </c>
      <c r="C51" s="24">
        <v>1551351</v>
      </c>
    </row>
    <row r="52" spans="1:3" x14ac:dyDescent="0.3">
      <c r="A52" s="23">
        <v>1982</v>
      </c>
      <c r="B52" s="24">
        <v>745743</v>
      </c>
      <c r="C52" s="24">
        <v>1606763</v>
      </c>
    </row>
    <row r="53" spans="1:3" x14ac:dyDescent="0.3">
      <c r="A53" s="23">
        <v>1983</v>
      </c>
      <c r="B53" s="24">
        <v>808364</v>
      </c>
      <c r="C53" s="24">
        <v>1687476</v>
      </c>
    </row>
    <row r="54" spans="1:3" x14ac:dyDescent="0.3">
      <c r="A54" s="23">
        <v>1984</v>
      </c>
      <c r="B54" s="24">
        <v>851853</v>
      </c>
      <c r="C54" s="24">
        <v>1704665</v>
      </c>
    </row>
    <row r="55" spans="1:3" x14ac:dyDescent="0.3">
      <c r="A55" s="23">
        <v>1985</v>
      </c>
      <c r="B55" s="24">
        <v>946396</v>
      </c>
      <c r="C55" s="24">
        <v>1828734</v>
      </c>
    </row>
    <row r="56" spans="1:3" x14ac:dyDescent="0.3">
      <c r="A56" s="23">
        <v>1986</v>
      </c>
      <c r="B56" s="24">
        <v>990441</v>
      </c>
      <c r="C56" s="24">
        <v>1878918</v>
      </c>
    </row>
    <row r="57" spans="1:3" x14ac:dyDescent="0.3">
      <c r="A57" s="23">
        <v>1987</v>
      </c>
      <c r="B57" s="24">
        <v>1004083</v>
      </c>
      <c r="C57" s="24">
        <v>1837728</v>
      </c>
    </row>
    <row r="58" spans="1:3" x14ac:dyDescent="0.3">
      <c r="A58" s="23">
        <v>1988</v>
      </c>
      <c r="B58" s="24">
        <v>1064481</v>
      </c>
      <c r="C58" s="24">
        <v>1870868</v>
      </c>
    </row>
    <row r="59" spans="1:3" x14ac:dyDescent="0.3">
      <c r="A59" s="23">
        <v>1989</v>
      </c>
      <c r="B59" s="24">
        <v>1143829</v>
      </c>
      <c r="C59" s="24">
        <v>1917915</v>
      </c>
    </row>
    <row r="60" spans="1:3" x14ac:dyDescent="0.3">
      <c r="A60" s="23">
        <v>1990</v>
      </c>
      <c r="B60" s="24">
        <v>1253130</v>
      </c>
      <c r="C60" s="24">
        <v>1993473</v>
      </c>
    </row>
    <row r="61" spans="1:3" x14ac:dyDescent="0.3">
      <c r="A61" s="23">
        <v>1991</v>
      </c>
      <c r="B61" s="24">
        <v>1324331</v>
      </c>
      <c r="C61" s="24">
        <v>2021666</v>
      </c>
    </row>
    <row r="62" spans="1:3" x14ac:dyDescent="0.3">
      <c r="A62" s="23">
        <v>1992</v>
      </c>
      <c r="B62" s="24">
        <v>1381649</v>
      </c>
      <c r="C62" s="24">
        <v>2047529</v>
      </c>
    </row>
    <row r="63" spans="1:3" x14ac:dyDescent="0.3">
      <c r="A63" s="23">
        <v>1993</v>
      </c>
      <c r="B63" s="24">
        <v>1409522</v>
      </c>
      <c r="C63" s="24">
        <v>2028121</v>
      </c>
    </row>
    <row r="64" spans="1:3" x14ac:dyDescent="0.3">
      <c r="A64" s="23">
        <v>1994</v>
      </c>
      <c r="B64" s="24">
        <v>1461907</v>
      </c>
      <c r="C64" s="24">
        <v>2050980</v>
      </c>
    </row>
    <row r="65" spans="1:3" x14ac:dyDescent="0.3">
      <c r="A65" s="23">
        <v>1995</v>
      </c>
      <c r="B65" s="24">
        <v>1515884</v>
      </c>
      <c r="C65" s="24">
        <v>2068097</v>
      </c>
    </row>
    <row r="66" spans="1:3" x14ac:dyDescent="0.3">
      <c r="A66" s="23">
        <v>1996</v>
      </c>
      <c r="B66" s="24">
        <v>1560608</v>
      </c>
      <c r="C66" s="24">
        <v>2068049</v>
      </c>
    </row>
    <row r="67" spans="1:3" x14ac:dyDescent="0.3">
      <c r="A67" s="23">
        <v>1997</v>
      </c>
      <c r="B67" s="24">
        <v>1601307</v>
      </c>
      <c r="C67" s="24">
        <v>2074386</v>
      </c>
    </row>
    <row r="68" spans="1:3" x14ac:dyDescent="0.3">
      <c r="A68" s="23">
        <v>1998</v>
      </c>
      <c r="B68" s="24">
        <v>1652685</v>
      </c>
      <c r="C68" s="24">
        <v>2108106</v>
      </c>
    </row>
    <row r="69" spans="1:3" x14ac:dyDescent="0.3">
      <c r="A69" s="23">
        <v>1999</v>
      </c>
      <c r="B69" s="24">
        <v>1702035</v>
      </c>
      <c r="C69" s="24">
        <v>2124142</v>
      </c>
    </row>
    <row r="70" spans="1:3" x14ac:dyDescent="0.3">
      <c r="A70" s="23">
        <v>2000</v>
      </c>
      <c r="B70" s="24">
        <v>1789216</v>
      </c>
      <c r="C70" s="24">
        <v>2160327</v>
      </c>
    </row>
    <row r="71" spans="1:3" x14ac:dyDescent="0.3">
      <c r="A71" s="23">
        <v>2001</v>
      </c>
      <c r="B71" s="24">
        <v>1863190</v>
      </c>
      <c r="C71" s="24">
        <v>2187401</v>
      </c>
    </row>
    <row r="72" spans="1:3" x14ac:dyDescent="0.3">
      <c r="A72" s="23">
        <v>2002</v>
      </c>
      <c r="B72" s="24">
        <v>2011153</v>
      </c>
      <c r="C72" s="24">
        <v>2324363</v>
      </c>
    </row>
    <row r="73" spans="1:3" x14ac:dyDescent="0.3">
      <c r="A73" s="23">
        <v>2003</v>
      </c>
      <c r="B73" s="24">
        <v>2160117</v>
      </c>
      <c r="C73" s="24">
        <v>2440897</v>
      </c>
    </row>
    <row r="74" spans="1:3" x14ac:dyDescent="0.3">
      <c r="A74" s="23">
        <v>2004</v>
      </c>
      <c r="B74" s="24">
        <v>2293006</v>
      </c>
      <c r="C74" s="24">
        <v>2523848</v>
      </c>
    </row>
    <row r="75" spans="1:3" x14ac:dyDescent="0.3">
      <c r="A75" s="23">
        <v>2005</v>
      </c>
      <c r="B75" s="24">
        <v>2472205</v>
      </c>
      <c r="C75" s="24">
        <v>2631917</v>
      </c>
    </row>
    <row r="76" spans="1:3" x14ac:dyDescent="0.3">
      <c r="A76" s="23">
        <v>2006</v>
      </c>
      <c r="B76" s="24">
        <v>2655435</v>
      </c>
      <c r="C76" s="24">
        <v>2738641</v>
      </c>
    </row>
  </sheetData>
  <sheetProtection selectLockedCells="1" selectUnlockedCells="1"/>
  <hyperlinks>
    <hyperlink ref="A1" r:id="rId1" xr:uid="{00000000-0004-0000-0D00-000000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69"/>
  <sheetViews>
    <sheetView workbookViewId="0">
      <selection activeCell="B27" sqref="B27"/>
    </sheetView>
  </sheetViews>
  <sheetFormatPr defaultColWidth="11.5546875" defaultRowHeight="13.2" x14ac:dyDescent="0.25"/>
  <sheetData>
    <row r="1" spans="1:2" x14ac:dyDescent="0.25">
      <c r="A1" t="s">
        <v>636</v>
      </c>
    </row>
    <row r="2" spans="1:2" x14ac:dyDescent="0.25">
      <c r="A2" t="s">
        <v>637</v>
      </c>
    </row>
    <row r="7" spans="1:2" x14ac:dyDescent="0.25">
      <c r="A7" t="s">
        <v>611</v>
      </c>
      <c r="B7" t="s">
        <v>638</v>
      </c>
    </row>
    <row r="8" spans="1:2" x14ac:dyDescent="0.25">
      <c r="A8">
        <v>1</v>
      </c>
      <c r="B8">
        <v>170</v>
      </c>
    </row>
    <row r="9" spans="1:2" x14ac:dyDescent="0.25">
      <c r="A9">
        <v>400</v>
      </c>
      <c r="B9">
        <v>190</v>
      </c>
    </row>
    <row r="10" spans="1:2" x14ac:dyDescent="0.25">
      <c r="A10">
        <v>800</v>
      </c>
      <c r="B10">
        <v>220</v>
      </c>
    </row>
    <row r="11" spans="1:2" x14ac:dyDescent="0.25">
      <c r="A11">
        <v>1200</v>
      </c>
      <c r="B11">
        <v>360</v>
      </c>
    </row>
    <row r="12" spans="1:2" x14ac:dyDescent="0.25">
      <c r="A12">
        <v>1600</v>
      </c>
      <c r="B12">
        <v>545</v>
      </c>
    </row>
    <row r="13" spans="1:2" x14ac:dyDescent="0.25">
      <c r="A13">
        <v>1800</v>
      </c>
      <c r="B13">
        <v>900</v>
      </c>
    </row>
    <row r="14" spans="1:2" x14ac:dyDescent="0.25">
      <c r="A14">
        <v>1850</v>
      </c>
      <c r="B14">
        <v>1200</v>
      </c>
    </row>
    <row r="15" spans="1:2" x14ac:dyDescent="0.25">
      <c r="A15">
        <v>1900</v>
      </c>
      <c r="B15">
        <v>1625</v>
      </c>
    </row>
    <row r="16" spans="1:2" x14ac:dyDescent="0.25">
      <c r="A16">
        <v>1950</v>
      </c>
      <c r="B16">
        <v>2500</v>
      </c>
    </row>
    <row r="17" spans="1:2" x14ac:dyDescent="0.25">
      <c r="A17">
        <v>1975</v>
      </c>
      <c r="B17">
        <v>3900</v>
      </c>
    </row>
    <row r="18" spans="1:2" x14ac:dyDescent="0.25">
      <c r="A18">
        <v>2000</v>
      </c>
      <c r="B18">
        <v>6080</v>
      </c>
    </row>
    <row r="67" spans="1:2" x14ac:dyDescent="0.25">
      <c r="A67" t="s">
        <v>639</v>
      </c>
    </row>
    <row r="68" spans="1:2" x14ac:dyDescent="0.25">
      <c r="A68" s="18">
        <v>1400</v>
      </c>
      <c r="B68" s="25">
        <v>350</v>
      </c>
    </row>
    <row r="69" spans="1:2" x14ac:dyDescent="0.25">
      <c r="A69" s="18">
        <v>2010</v>
      </c>
      <c r="B69" s="26">
        <v>6896</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5"/>
  <sheetViews>
    <sheetView workbookViewId="0">
      <selection activeCell="B3" sqref="B3"/>
    </sheetView>
  </sheetViews>
  <sheetFormatPr defaultColWidth="10.6640625" defaultRowHeight="14.4" x14ac:dyDescent="0.3"/>
  <cols>
    <col min="1" max="1" width="14.33203125" style="20" customWidth="1"/>
    <col min="2" max="2" width="41.88671875" style="20" customWidth="1"/>
    <col min="3" max="3" width="13" style="20" customWidth="1"/>
    <col min="4" max="5" width="10.6640625" style="20"/>
    <col min="6" max="6" width="16.44140625" style="20" customWidth="1"/>
    <col min="7" max="16384" width="10.6640625" style="20"/>
  </cols>
  <sheetData>
    <row r="1" spans="1:6" ht="28.8" x14ac:dyDescent="0.3">
      <c r="A1" s="27" t="s">
        <v>640</v>
      </c>
    </row>
    <row r="2" spans="1:6" x14ac:dyDescent="0.3">
      <c r="A2" s="28">
        <v>40780</v>
      </c>
    </row>
    <row r="3" spans="1:6" ht="53.4" x14ac:dyDescent="0.3">
      <c r="A3" s="29" t="s">
        <v>641</v>
      </c>
    </row>
    <row r="4" spans="1:6" x14ac:dyDescent="0.3">
      <c r="A4" s="21" t="s">
        <v>642</v>
      </c>
    </row>
    <row r="5" spans="1:6" ht="43.2" x14ac:dyDescent="0.3">
      <c r="A5" s="30" t="s">
        <v>643</v>
      </c>
      <c r="B5" s="31" t="s">
        <v>644</v>
      </c>
      <c r="C5" s="32" t="s">
        <v>645</v>
      </c>
    </row>
    <row r="6" spans="1:6" x14ac:dyDescent="0.3">
      <c r="A6" s="33">
        <v>1</v>
      </c>
      <c r="B6" s="34" t="s">
        <v>646</v>
      </c>
      <c r="C6" s="35">
        <v>378.55</v>
      </c>
      <c r="F6" s="27"/>
    </row>
    <row r="7" spans="1:6" x14ac:dyDescent="0.3">
      <c r="A7" s="36">
        <v>2</v>
      </c>
      <c r="B7" s="33" t="s">
        <v>647</v>
      </c>
      <c r="C7" s="37">
        <v>388.95</v>
      </c>
      <c r="F7" s="28"/>
    </row>
    <row r="8" spans="1:6" ht="25.5" customHeight="1" x14ac:dyDescent="0.65">
      <c r="A8" s="33">
        <v>3</v>
      </c>
      <c r="B8" s="34" t="s">
        <v>648</v>
      </c>
      <c r="C8" s="35">
        <v>360.27</v>
      </c>
      <c r="F8" s="38"/>
    </row>
    <row r="9" spans="1:6" x14ac:dyDescent="0.3">
      <c r="A9" s="36">
        <v>4</v>
      </c>
      <c r="B9" s="33" t="s">
        <v>649</v>
      </c>
      <c r="C9" s="37">
        <v>315.92</v>
      </c>
    </row>
    <row r="10" spans="1:6" x14ac:dyDescent="0.3">
      <c r="A10" s="33">
        <v>5</v>
      </c>
      <c r="B10" s="34" t="s">
        <v>650</v>
      </c>
      <c r="C10" s="35">
        <v>347.38</v>
      </c>
    </row>
    <row r="11" spans="1:6" x14ac:dyDescent="0.3">
      <c r="A11" s="36">
        <v>6</v>
      </c>
      <c r="B11" s="33" t="s">
        <v>651</v>
      </c>
      <c r="C11" s="37">
        <v>386.31</v>
      </c>
    </row>
    <row r="12" spans="1:6" x14ac:dyDescent="0.3">
      <c r="A12" s="33">
        <v>7</v>
      </c>
      <c r="B12" s="34" t="s">
        <v>652</v>
      </c>
      <c r="C12" s="35">
        <v>345.2</v>
      </c>
    </row>
    <row r="13" spans="1:6" x14ac:dyDescent="0.3">
      <c r="A13" s="36">
        <v>8</v>
      </c>
      <c r="B13" s="33" t="s">
        <v>653</v>
      </c>
      <c r="C13" s="37">
        <v>431.15</v>
      </c>
    </row>
    <row r="14" spans="1:6" x14ac:dyDescent="0.3">
      <c r="A14" s="33">
        <v>9</v>
      </c>
      <c r="B14" s="34" t="s">
        <v>654</v>
      </c>
      <c r="C14" s="35">
        <v>348.99</v>
      </c>
    </row>
    <row r="15" spans="1:6" x14ac:dyDescent="0.3">
      <c r="A15" s="36">
        <v>10</v>
      </c>
      <c r="B15" s="33" t="s">
        <v>655</v>
      </c>
      <c r="C15" s="37">
        <v>383.18</v>
      </c>
    </row>
    <row r="16" spans="1:6" x14ac:dyDescent="0.3">
      <c r="A16" s="33">
        <v>11</v>
      </c>
      <c r="B16" s="34" t="s">
        <v>656</v>
      </c>
      <c r="C16" s="35">
        <v>321.10000000000002</v>
      </c>
    </row>
    <row r="17" spans="1:3" x14ac:dyDescent="0.3">
      <c r="A17" s="36">
        <v>12</v>
      </c>
      <c r="B17" s="33" t="s">
        <v>657</v>
      </c>
      <c r="C17" s="37">
        <v>304.14999999999998</v>
      </c>
    </row>
    <row r="18" spans="1:3" x14ac:dyDescent="0.3">
      <c r="A18" s="33">
        <v>13</v>
      </c>
      <c r="B18" s="34" t="s">
        <v>658</v>
      </c>
      <c r="C18" s="35">
        <v>366.03</v>
      </c>
    </row>
    <row r="19" spans="1:3" x14ac:dyDescent="0.3">
      <c r="A19" s="36">
        <v>14</v>
      </c>
      <c r="B19" s="33" t="s">
        <v>659</v>
      </c>
      <c r="C19" s="37">
        <v>469.82</v>
      </c>
    </row>
    <row r="20" spans="1:3" x14ac:dyDescent="0.3">
      <c r="A20" s="33">
        <v>15</v>
      </c>
      <c r="B20" s="34" t="s">
        <v>660</v>
      </c>
      <c r="C20" s="35">
        <v>267.39</v>
      </c>
    </row>
    <row r="21" spans="1:3" x14ac:dyDescent="0.3">
      <c r="A21" s="36">
        <v>16</v>
      </c>
      <c r="B21" s="33" t="s">
        <v>661</v>
      </c>
      <c r="C21" s="37">
        <v>413.21</v>
      </c>
    </row>
    <row r="22" spans="1:3" x14ac:dyDescent="0.3">
      <c r="A22" s="33">
        <v>17</v>
      </c>
      <c r="B22" s="34" t="s">
        <v>662</v>
      </c>
      <c r="C22" s="35">
        <v>363.51</v>
      </c>
    </row>
    <row r="23" spans="1:3" x14ac:dyDescent="0.3">
      <c r="A23" s="36">
        <v>18</v>
      </c>
      <c r="B23" s="33" t="s">
        <v>663</v>
      </c>
      <c r="C23" s="37">
        <v>333.59</v>
      </c>
    </row>
    <row r="24" spans="1:3" x14ac:dyDescent="0.3">
      <c r="A24" s="33">
        <v>19</v>
      </c>
      <c r="B24" s="34" t="s">
        <v>664</v>
      </c>
      <c r="C24" s="35">
        <v>269.49</v>
      </c>
    </row>
    <row r="25" spans="1:3" x14ac:dyDescent="0.3">
      <c r="A25" s="36">
        <v>20</v>
      </c>
      <c r="B25" s="33" t="s">
        <v>665</v>
      </c>
      <c r="C25" s="37">
        <v>274.12</v>
      </c>
    </row>
    <row r="26" spans="1:3" x14ac:dyDescent="0.3">
      <c r="A26" s="33">
        <v>21</v>
      </c>
      <c r="B26" s="34" t="s">
        <v>666</v>
      </c>
      <c r="C26" s="35">
        <v>476.6</v>
      </c>
    </row>
    <row r="27" spans="1:3" x14ac:dyDescent="0.3">
      <c r="A27" s="36">
        <v>22</v>
      </c>
      <c r="B27" s="33" t="s">
        <v>667</v>
      </c>
      <c r="C27" s="37">
        <v>378.22</v>
      </c>
    </row>
    <row r="28" spans="1:3" x14ac:dyDescent="0.3">
      <c r="A28" s="33">
        <v>23</v>
      </c>
      <c r="B28" s="34" t="s">
        <v>668</v>
      </c>
      <c r="C28" s="35">
        <v>306.13</v>
      </c>
    </row>
    <row r="29" spans="1:3" x14ac:dyDescent="0.3">
      <c r="A29" s="36">
        <v>24</v>
      </c>
      <c r="B29" s="33" t="s">
        <v>669</v>
      </c>
      <c r="C29" s="37">
        <v>298.07</v>
      </c>
    </row>
    <row r="30" spans="1:3" x14ac:dyDescent="0.3">
      <c r="A30" s="33">
        <v>25</v>
      </c>
      <c r="B30" s="34" t="s">
        <v>670</v>
      </c>
      <c r="C30" s="35">
        <v>353.33</v>
      </c>
    </row>
    <row r="31" spans="1:3" x14ac:dyDescent="0.3">
      <c r="A31" s="36">
        <v>26</v>
      </c>
      <c r="B31" s="33" t="s">
        <v>671</v>
      </c>
      <c r="C31" s="37">
        <v>331.76</v>
      </c>
    </row>
    <row r="32" spans="1:3" x14ac:dyDescent="0.3">
      <c r="A32" s="33">
        <v>27</v>
      </c>
      <c r="B32" s="34" t="s">
        <v>672</v>
      </c>
      <c r="C32" s="35">
        <v>275.57</v>
      </c>
    </row>
    <row r="33" spans="1:3" x14ac:dyDescent="0.3">
      <c r="A33" s="36">
        <v>28</v>
      </c>
      <c r="B33" s="33" t="s">
        <v>673</v>
      </c>
      <c r="C33" s="37">
        <v>330.8</v>
      </c>
    </row>
    <row r="34" spans="1:3" x14ac:dyDescent="0.3">
      <c r="A34" s="33">
        <v>29</v>
      </c>
      <c r="B34" s="34" t="s">
        <v>674</v>
      </c>
      <c r="C34" s="35">
        <v>317.08999999999997</v>
      </c>
    </row>
    <row r="35" spans="1:3" x14ac:dyDescent="0.3">
      <c r="A35" s="36">
        <v>30</v>
      </c>
      <c r="B35" s="33" t="s">
        <v>675</v>
      </c>
      <c r="C35" s="37">
        <v>464.57</v>
      </c>
    </row>
    <row r="36" spans="1:3" x14ac:dyDescent="0.3">
      <c r="A36" s="33">
        <v>31</v>
      </c>
      <c r="B36" s="34" t="s">
        <v>676</v>
      </c>
      <c r="C36" s="35">
        <v>392.01</v>
      </c>
    </row>
    <row r="37" spans="1:3" x14ac:dyDescent="0.3">
      <c r="A37" s="36">
        <v>32</v>
      </c>
      <c r="B37" s="33" t="s">
        <v>677</v>
      </c>
      <c r="C37" s="37">
        <v>374.69</v>
      </c>
    </row>
    <row r="38" spans="1:3" x14ac:dyDescent="0.3">
      <c r="A38" s="33">
        <v>33</v>
      </c>
      <c r="B38" s="34" t="s">
        <v>678</v>
      </c>
      <c r="C38" s="35">
        <v>325.29000000000002</v>
      </c>
    </row>
    <row r="39" spans="1:3" x14ac:dyDescent="0.3">
      <c r="A39" s="36">
        <v>34</v>
      </c>
      <c r="B39" s="33" t="s">
        <v>679</v>
      </c>
      <c r="C39" s="37">
        <v>299.64</v>
      </c>
    </row>
    <row r="40" spans="1:3" x14ac:dyDescent="0.3">
      <c r="A40" s="33">
        <v>35</v>
      </c>
      <c r="B40" s="34" t="s">
        <v>680</v>
      </c>
      <c r="C40" s="35">
        <v>323.13</v>
      </c>
    </row>
    <row r="41" spans="1:3" x14ac:dyDescent="0.3">
      <c r="A41" s="36">
        <v>36</v>
      </c>
      <c r="B41" s="33" t="s">
        <v>681</v>
      </c>
      <c r="C41" s="37">
        <v>280.77999999999997</v>
      </c>
    </row>
    <row r="42" spans="1:3" x14ac:dyDescent="0.3">
      <c r="A42" s="33">
        <v>37</v>
      </c>
      <c r="B42" s="34" t="s">
        <v>682</v>
      </c>
      <c r="C42" s="35">
        <v>359.22</v>
      </c>
    </row>
    <row r="43" spans="1:3" x14ac:dyDescent="0.3">
      <c r="A43" s="36">
        <v>38</v>
      </c>
      <c r="B43" s="33" t="s">
        <v>683</v>
      </c>
      <c r="C43" s="37">
        <v>336.92</v>
      </c>
    </row>
    <row r="44" spans="1:3" x14ac:dyDescent="0.3">
      <c r="A44" s="33">
        <v>39</v>
      </c>
      <c r="B44" s="34" t="s">
        <v>684</v>
      </c>
      <c r="C44" s="35">
        <v>332.5</v>
      </c>
    </row>
    <row r="45" spans="1:3" x14ac:dyDescent="0.3">
      <c r="A45" s="36">
        <v>40</v>
      </c>
      <c r="B45" s="33" t="s">
        <v>685</v>
      </c>
      <c r="C45" s="37">
        <v>350.7</v>
      </c>
    </row>
    <row r="46" spans="1:3" x14ac:dyDescent="0.3">
      <c r="A46" s="33">
        <v>41</v>
      </c>
      <c r="B46" s="34" t="s">
        <v>686</v>
      </c>
      <c r="C46" s="35">
        <v>299.12</v>
      </c>
    </row>
    <row r="47" spans="1:3" x14ac:dyDescent="0.3">
      <c r="A47" s="36">
        <v>42</v>
      </c>
      <c r="B47" s="33" t="s">
        <v>687</v>
      </c>
      <c r="C47" s="37">
        <v>346.25</v>
      </c>
    </row>
    <row r="48" spans="1:3" x14ac:dyDescent="0.3">
      <c r="A48" s="33">
        <v>43</v>
      </c>
      <c r="B48" s="34" t="s">
        <v>688</v>
      </c>
      <c r="C48" s="35">
        <v>333.72</v>
      </c>
    </row>
    <row r="49" spans="1:3" x14ac:dyDescent="0.3">
      <c r="A49" s="36">
        <v>44</v>
      </c>
      <c r="B49" s="33" t="s">
        <v>689</v>
      </c>
      <c r="C49" s="37">
        <v>372.79</v>
      </c>
    </row>
    <row r="50" spans="1:3" x14ac:dyDescent="0.3">
      <c r="A50" s="33">
        <v>45</v>
      </c>
      <c r="B50" s="34" t="s">
        <v>690</v>
      </c>
      <c r="C50" s="35">
        <v>407.59</v>
      </c>
    </row>
    <row r="51" spans="1:3" x14ac:dyDescent="0.3">
      <c r="A51" s="36">
        <v>46</v>
      </c>
      <c r="B51" s="33" t="s">
        <v>691</v>
      </c>
      <c r="C51" s="37">
        <v>325.31</v>
      </c>
    </row>
    <row r="52" spans="1:3" x14ac:dyDescent="0.3">
      <c r="A52" s="33">
        <v>47</v>
      </c>
      <c r="B52" s="34" t="s">
        <v>692</v>
      </c>
      <c r="C52" s="35">
        <v>309.97000000000003</v>
      </c>
    </row>
    <row r="53" spans="1:3" x14ac:dyDescent="0.3">
      <c r="A53" s="36">
        <v>48</v>
      </c>
      <c r="B53" s="33" t="s">
        <v>693</v>
      </c>
      <c r="C53" s="37">
        <v>273.19</v>
      </c>
    </row>
    <row r="54" spans="1:3" x14ac:dyDescent="0.3">
      <c r="A54" s="33">
        <v>49</v>
      </c>
      <c r="B54" s="34" t="s">
        <v>694</v>
      </c>
      <c r="C54" s="35">
        <v>364.7</v>
      </c>
    </row>
    <row r="55" spans="1:3" x14ac:dyDescent="0.3">
      <c r="A55" s="39">
        <v>50</v>
      </c>
      <c r="B55" s="40" t="s">
        <v>695</v>
      </c>
      <c r="C55" s="41">
        <v>308.67</v>
      </c>
    </row>
    <row r="56" spans="1:3" x14ac:dyDescent="0.3">
      <c r="A56" s="33">
        <v>51</v>
      </c>
      <c r="B56" s="34" t="s">
        <v>696</v>
      </c>
      <c r="C56" s="35">
        <v>266.38</v>
      </c>
    </row>
    <row r="57" spans="1:3" x14ac:dyDescent="0.3">
      <c r="A57" s="36">
        <v>52</v>
      </c>
      <c r="B57" s="33" t="s">
        <v>697</v>
      </c>
      <c r="C57" s="37">
        <v>328.05</v>
      </c>
    </row>
    <row r="58" spans="1:3" x14ac:dyDescent="0.3">
      <c r="A58" s="33">
        <v>53</v>
      </c>
      <c r="B58" s="34" t="s">
        <v>698</v>
      </c>
      <c r="C58" s="35">
        <v>276.85000000000002</v>
      </c>
    </row>
    <row r="59" spans="1:3" x14ac:dyDescent="0.3">
      <c r="A59" s="36">
        <v>54</v>
      </c>
      <c r="B59" s="33" t="s">
        <v>699</v>
      </c>
      <c r="C59" s="37">
        <v>305.23</v>
      </c>
    </row>
    <row r="60" spans="1:3" x14ac:dyDescent="0.3">
      <c r="A60" s="33">
        <v>55</v>
      </c>
      <c r="B60" s="34" t="s">
        <v>700</v>
      </c>
      <c r="C60" s="35">
        <v>336.38</v>
      </c>
    </row>
    <row r="61" spans="1:3" x14ac:dyDescent="0.3">
      <c r="A61" s="36">
        <v>56</v>
      </c>
      <c r="B61" s="33" t="s">
        <v>701</v>
      </c>
      <c r="C61" s="37">
        <v>330.74</v>
      </c>
    </row>
    <row r="62" spans="1:3" x14ac:dyDescent="0.3">
      <c r="A62" s="33">
        <v>57</v>
      </c>
      <c r="B62" s="34" t="s">
        <v>702</v>
      </c>
      <c r="C62" s="35">
        <v>349.08</v>
      </c>
    </row>
    <row r="63" spans="1:3" x14ac:dyDescent="0.3">
      <c r="A63" s="36">
        <v>58</v>
      </c>
      <c r="B63" s="33" t="s">
        <v>703</v>
      </c>
      <c r="C63" s="37">
        <v>465.75</v>
      </c>
    </row>
    <row r="64" spans="1:3" x14ac:dyDescent="0.3">
      <c r="A64" s="33">
        <v>59</v>
      </c>
      <c r="B64" s="34" t="s">
        <v>704</v>
      </c>
      <c r="C64" s="35">
        <v>377.97</v>
      </c>
    </row>
    <row r="65" spans="1:3" x14ac:dyDescent="0.3">
      <c r="A65" s="36">
        <v>60</v>
      </c>
      <c r="B65" s="33" t="s">
        <v>705</v>
      </c>
      <c r="C65" s="37">
        <v>345.98</v>
      </c>
    </row>
    <row r="66" spans="1:3" x14ac:dyDescent="0.3">
      <c r="A66" s="33">
        <v>61</v>
      </c>
      <c r="B66" s="34" t="s">
        <v>706</v>
      </c>
      <c r="C66" s="35">
        <v>389.54</v>
      </c>
    </row>
    <row r="67" spans="1:3" x14ac:dyDescent="0.3">
      <c r="A67" s="36">
        <v>62</v>
      </c>
      <c r="B67" s="33" t="s">
        <v>707</v>
      </c>
      <c r="C67" s="37">
        <v>384.73</v>
      </c>
    </row>
    <row r="68" spans="1:3" x14ac:dyDescent="0.3">
      <c r="A68" s="33">
        <v>63</v>
      </c>
      <c r="B68" s="34" t="s">
        <v>708</v>
      </c>
      <c r="C68" s="35">
        <v>329.87</v>
      </c>
    </row>
    <row r="69" spans="1:3" x14ac:dyDescent="0.3">
      <c r="A69" s="36">
        <v>64</v>
      </c>
      <c r="B69" s="33" t="s">
        <v>709</v>
      </c>
      <c r="C69" s="37">
        <v>371.58</v>
      </c>
    </row>
    <row r="70" spans="1:3" x14ac:dyDescent="0.3">
      <c r="A70" s="33">
        <v>65</v>
      </c>
      <c r="B70" s="34" t="s">
        <v>710</v>
      </c>
      <c r="C70" s="35">
        <v>453.73</v>
      </c>
    </row>
    <row r="71" spans="1:3" x14ac:dyDescent="0.3">
      <c r="A71" s="36">
        <v>66</v>
      </c>
      <c r="B71" s="33" t="s">
        <v>711</v>
      </c>
      <c r="C71" s="37">
        <v>327.24</v>
      </c>
    </row>
    <row r="72" spans="1:3" x14ac:dyDescent="0.3">
      <c r="A72" s="33">
        <v>67</v>
      </c>
      <c r="B72" s="34" t="s">
        <v>712</v>
      </c>
      <c r="C72" s="35">
        <v>355.97</v>
      </c>
    </row>
    <row r="73" spans="1:3" x14ac:dyDescent="0.3">
      <c r="A73" s="36">
        <v>68</v>
      </c>
      <c r="B73" s="33" t="s">
        <v>713</v>
      </c>
      <c r="C73" s="37">
        <v>216.22</v>
      </c>
    </row>
    <row r="74" spans="1:3" x14ac:dyDescent="0.3">
      <c r="A74" s="33">
        <v>69</v>
      </c>
      <c r="B74" s="34" t="s">
        <v>714</v>
      </c>
      <c r="C74" s="35">
        <v>382.6</v>
      </c>
    </row>
    <row r="75" spans="1:3" x14ac:dyDescent="0.3">
      <c r="A75" s="36">
        <v>70</v>
      </c>
      <c r="B75" s="33" t="s">
        <v>715</v>
      </c>
      <c r="C75" s="37">
        <v>342.2</v>
      </c>
    </row>
    <row r="76" spans="1:3" x14ac:dyDescent="0.3">
      <c r="A76" s="33">
        <v>71</v>
      </c>
      <c r="B76" s="34" t="s">
        <v>716</v>
      </c>
      <c r="C76" s="35">
        <v>306.68</v>
      </c>
    </row>
    <row r="77" spans="1:3" x14ac:dyDescent="0.3">
      <c r="A77" s="36">
        <v>72</v>
      </c>
      <c r="B77" s="33" t="s">
        <v>717</v>
      </c>
      <c r="C77" s="37">
        <v>393.07</v>
      </c>
    </row>
    <row r="78" spans="1:3" x14ac:dyDescent="0.3">
      <c r="A78" s="33">
        <v>73</v>
      </c>
      <c r="B78" s="34" t="s">
        <v>718</v>
      </c>
      <c r="C78" s="35">
        <v>401.09</v>
      </c>
    </row>
    <row r="79" spans="1:3" x14ac:dyDescent="0.3">
      <c r="A79" s="36">
        <v>74</v>
      </c>
      <c r="B79" s="33" t="s">
        <v>719</v>
      </c>
      <c r="C79" s="37">
        <v>335.11</v>
      </c>
    </row>
    <row r="80" spans="1:3" x14ac:dyDescent="0.3">
      <c r="A80" s="33">
        <v>75</v>
      </c>
      <c r="B80" s="34" t="s">
        <v>720</v>
      </c>
      <c r="C80" s="35">
        <v>339.13</v>
      </c>
    </row>
    <row r="81" spans="1:3" x14ac:dyDescent="0.3">
      <c r="A81" s="36">
        <v>76</v>
      </c>
      <c r="B81" s="33" t="s">
        <v>721</v>
      </c>
      <c r="C81" s="37">
        <v>323.25</v>
      </c>
    </row>
    <row r="82" spans="1:3" x14ac:dyDescent="0.3">
      <c r="A82" s="33">
        <v>77</v>
      </c>
      <c r="B82" s="34" t="s">
        <v>722</v>
      </c>
      <c r="C82" s="35">
        <v>394.07</v>
      </c>
    </row>
    <row r="83" spans="1:3" x14ac:dyDescent="0.3">
      <c r="A83" s="36">
        <v>78</v>
      </c>
      <c r="B83" s="33" t="s">
        <v>723</v>
      </c>
      <c r="C83" s="37">
        <v>390.94</v>
      </c>
    </row>
    <row r="84" spans="1:3" x14ac:dyDescent="0.3">
      <c r="A84" s="33">
        <v>79</v>
      </c>
      <c r="B84" s="34" t="s">
        <v>724</v>
      </c>
      <c r="C84" s="35">
        <v>295.18</v>
      </c>
    </row>
    <row r="85" spans="1:3" x14ac:dyDescent="0.3">
      <c r="A85" s="36">
        <v>80</v>
      </c>
      <c r="B85" s="33" t="s">
        <v>725</v>
      </c>
      <c r="C85" s="37">
        <v>380.26</v>
      </c>
    </row>
    <row r="86" spans="1:3" x14ac:dyDescent="0.3">
      <c r="A86" s="33">
        <v>81</v>
      </c>
      <c r="B86" s="34" t="s">
        <v>726</v>
      </c>
      <c r="C86" s="35">
        <v>297.66000000000003</v>
      </c>
    </row>
    <row r="87" spans="1:3" x14ac:dyDescent="0.3">
      <c r="A87" s="36">
        <v>82</v>
      </c>
      <c r="B87" s="33" t="s">
        <v>727</v>
      </c>
      <c r="C87" s="37">
        <v>361.92</v>
      </c>
    </row>
    <row r="88" spans="1:3" x14ac:dyDescent="0.3">
      <c r="A88" s="33">
        <v>83</v>
      </c>
      <c r="B88" s="34" t="s">
        <v>728</v>
      </c>
      <c r="C88" s="35">
        <v>412.62</v>
      </c>
    </row>
    <row r="89" spans="1:3" x14ac:dyDescent="0.3">
      <c r="A89" s="36">
        <v>84</v>
      </c>
      <c r="B89" s="33" t="s">
        <v>729</v>
      </c>
      <c r="C89" s="37">
        <v>371.62</v>
      </c>
    </row>
    <row r="90" spans="1:3" x14ac:dyDescent="0.3">
      <c r="A90" s="33">
        <v>85</v>
      </c>
      <c r="B90" s="34" t="s">
        <v>730</v>
      </c>
      <c r="C90" s="35">
        <v>409.32</v>
      </c>
    </row>
    <row r="91" spans="1:3" x14ac:dyDescent="0.3">
      <c r="A91" s="36">
        <v>86</v>
      </c>
      <c r="B91" s="33" t="s">
        <v>731</v>
      </c>
      <c r="C91" s="37">
        <v>459.56</v>
      </c>
    </row>
    <row r="92" spans="1:3" x14ac:dyDescent="0.3">
      <c r="A92" s="33">
        <v>87</v>
      </c>
      <c r="B92" s="34" t="s">
        <v>732</v>
      </c>
      <c r="C92" s="35">
        <v>378.21</v>
      </c>
    </row>
    <row r="93" spans="1:3" x14ac:dyDescent="0.3">
      <c r="A93" s="36">
        <v>88</v>
      </c>
      <c r="B93" s="33" t="s">
        <v>733</v>
      </c>
      <c r="C93" s="37">
        <v>448.54</v>
      </c>
    </row>
    <row r="94" spans="1:3" x14ac:dyDescent="0.3">
      <c r="A94" s="33">
        <v>89</v>
      </c>
      <c r="B94" s="34" t="s">
        <v>734</v>
      </c>
      <c r="C94" s="35">
        <v>171.84</v>
      </c>
    </row>
    <row r="95" spans="1:3" x14ac:dyDescent="0.3">
      <c r="A95" s="36">
        <v>90</v>
      </c>
      <c r="B95" s="33" t="s">
        <v>735</v>
      </c>
      <c r="C95" s="37">
        <v>429.08</v>
      </c>
    </row>
    <row r="96" spans="1:3" x14ac:dyDescent="0.3">
      <c r="A96" s="33">
        <v>91</v>
      </c>
      <c r="B96" s="34" t="s">
        <v>736</v>
      </c>
      <c r="C96" s="35">
        <v>398.83</v>
      </c>
    </row>
    <row r="97" spans="1:3" x14ac:dyDescent="0.3">
      <c r="A97" s="36">
        <v>92</v>
      </c>
      <c r="B97" s="33" t="s">
        <v>737</v>
      </c>
      <c r="C97" s="37">
        <v>388.51</v>
      </c>
    </row>
    <row r="98" spans="1:3" x14ac:dyDescent="0.3">
      <c r="A98" s="33">
        <v>93</v>
      </c>
      <c r="B98" s="34" t="s">
        <v>738</v>
      </c>
      <c r="C98" s="35">
        <v>409.8</v>
      </c>
    </row>
    <row r="99" spans="1:3" x14ac:dyDescent="0.3">
      <c r="A99" s="36">
        <v>94</v>
      </c>
      <c r="B99" s="33" t="s">
        <v>739</v>
      </c>
      <c r="C99" s="37">
        <v>404.37</v>
      </c>
    </row>
    <row r="100" spans="1:3" x14ac:dyDescent="0.3">
      <c r="A100" s="33">
        <v>95</v>
      </c>
      <c r="B100" s="34" t="s">
        <v>740</v>
      </c>
      <c r="C100" s="35">
        <v>472.89</v>
      </c>
    </row>
    <row r="101" spans="1:3" x14ac:dyDescent="0.3">
      <c r="A101" s="36">
        <v>96</v>
      </c>
      <c r="B101" s="33" t="s">
        <v>741</v>
      </c>
      <c r="C101" s="37">
        <v>307.67</v>
      </c>
    </row>
    <row r="102" spans="1:3" x14ac:dyDescent="0.3">
      <c r="A102" s="33">
        <v>97</v>
      </c>
      <c r="B102" s="34" t="s">
        <v>742</v>
      </c>
      <c r="C102" s="35">
        <v>320.2</v>
      </c>
    </row>
    <row r="103" spans="1:3" x14ac:dyDescent="0.3">
      <c r="A103" s="36">
        <v>98</v>
      </c>
      <c r="B103" s="33" t="s">
        <v>743</v>
      </c>
      <c r="C103" s="37">
        <v>377.72</v>
      </c>
    </row>
    <row r="104" spans="1:3" x14ac:dyDescent="0.3">
      <c r="A104" s="33">
        <v>99</v>
      </c>
      <c r="B104" s="34" t="s">
        <v>744</v>
      </c>
      <c r="C104" s="35">
        <v>245.81</v>
      </c>
    </row>
    <row r="105" spans="1:3" x14ac:dyDescent="0.3">
      <c r="A105" s="39">
        <v>100</v>
      </c>
      <c r="B105" s="40" t="s">
        <v>745</v>
      </c>
      <c r="C105" s="41">
        <v>406.79</v>
      </c>
    </row>
  </sheetData>
  <sheetProtection selectLockedCells="1" selectUnlockedCells="1"/>
  <hyperlinks>
    <hyperlink ref="A1" r:id="rId1" xr:uid="{00000000-0004-0000-0F00-000000000000}"/>
    <hyperlink ref="A4" r:id="rId2" location="project%3DMIDSEAT20110825%26articleTabs%3Dinteractive" xr:uid="{00000000-0004-0000-0F00-000001000000}"/>
    <hyperlink ref="A5" r:id="rId3" xr:uid="{00000000-0004-0000-0F00-000002000000}"/>
    <hyperlink ref="B5" r:id="rId4" xr:uid="{00000000-0004-0000-0F00-000003000000}"/>
    <hyperlink ref="C5" r:id="rId5" xr:uid="{00000000-0004-0000-0F00-000004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B09-CF0A-4A6C-9E9D-61DC185DFE89}">
  <dimension ref="A1:M64"/>
  <sheetViews>
    <sheetView zoomScale="40" zoomScaleNormal="40" workbookViewId="0">
      <selection activeCell="A2" sqref="A2"/>
    </sheetView>
  </sheetViews>
  <sheetFormatPr defaultColWidth="8.77734375" defaultRowHeight="13.2" x14ac:dyDescent="0.25"/>
  <cols>
    <col min="13" max="13" width="11.44140625" bestFit="1" customWidth="1"/>
  </cols>
  <sheetData>
    <row r="1" spans="1:13" x14ac:dyDescent="0.25">
      <c r="A1" t="s">
        <v>1132</v>
      </c>
    </row>
    <row r="3" spans="1:13" x14ac:dyDescent="0.25">
      <c r="A3" t="s">
        <v>1243</v>
      </c>
    </row>
    <row r="6" spans="1:13" x14ac:dyDescent="0.25">
      <c r="A6" t="s">
        <v>1186</v>
      </c>
    </row>
    <row r="7" spans="1:13" x14ac:dyDescent="0.25">
      <c r="B7" t="s">
        <v>1187</v>
      </c>
      <c r="M7" s="65"/>
    </row>
    <row r="8" spans="1:13" x14ac:dyDescent="0.25">
      <c r="C8" t="s">
        <v>1188</v>
      </c>
    </row>
    <row r="10" spans="1:13" x14ac:dyDescent="0.25">
      <c r="A10" t="s">
        <v>1133</v>
      </c>
    </row>
    <row r="11" spans="1:13" x14ac:dyDescent="0.25">
      <c r="A11" t="s">
        <v>1134</v>
      </c>
    </row>
    <row r="12" spans="1:13" x14ac:dyDescent="0.25">
      <c r="A12" t="s">
        <v>1242</v>
      </c>
    </row>
    <row r="13" spans="1:13" x14ac:dyDescent="0.25">
      <c r="A13" t="s">
        <v>1135</v>
      </c>
    </row>
    <row r="14" spans="1:13" x14ac:dyDescent="0.25">
      <c r="B14" t="s">
        <v>1192</v>
      </c>
      <c r="I14" s="51" t="s">
        <v>1193</v>
      </c>
    </row>
    <row r="15" spans="1:13" x14ac:dyDescent="0.25">
      <c r="I15" s="66" t="s">
        <v>1194</v>
      </c>
    </row>
    <row r="16" spans="1:13" x14ac:dyDescent="0.25">
      <c r="I16" s="67" t="s">
        <v>1195</v>
      </c>
    </row>
    <row r="17" spans="1:9" x14ac:dyDescent="0.25">
      <c r="I17" s="68" t="s">
        <v>1196</v>
      </c>
    </row>
    <row r="21" spans="1:9" x14ac:dyDescent="0.25">
      <c r="A21" t="s">
        <v>1136</v>
      </c>
    </row>
    <row r="22" spans="1:9" x14ac:dyDescent="0.25">
      <c r="A22" t="s">
        <v>1137</v>
      </c>
    </row>
    <row r="23" spans="1:9" x14ac:dyDescent="0.25">
      <c r="A23" t="s">
        <v>1138</v>
      </c>
    </row>
    <row r="24" spans="1:9" x14ac:dyDescent="0.25">
      <c r="A24" t="s">
        <v>1139</v>
      </c>
    </row>
    <row r="25" spans="1:9" x14ac:dyDescent="0.25">
      <c r="A25" t="s">
        <v>1140</v>
      </c>
    </row>
    <row r="26" spans="1:9" x14ac:dyDescent="0.25">
      <c r="B26" t="s">
        <v>1141</v>
      </c>
    </row>
    <row r="27" spans="1:9" x14ac:dyDescent="0.25">
      <c r="B27" t="s">
        <v>1142</v>
      </c>
    </row>
    <row r="28" spans="1:9" x14ac:dyDescent="0.25">
      <c r="B28" t="s">
        <v>1143</v>
      </c>
    </row>
    <row r="30" spans="1:9" x14ac:dyDescent="0.25">
      <c r="A30" t="s">
        <v>1190</v>
      </c>
    </row>
    <row r="31" spans="1:9" x14ac:dyDescent="0.25">
      <c r="A31" t="s">
        <v>1191</v>
      </c>
    </row>
    <row r="34" spans="1:8" x14ac:dyDescent="0.25">
      <c r="A34" t="s">
        <v>1189</v>
      </c>
    </row>
    <row r="35" spans="1:8" x14ac:dyDescent="0.25">
      <c r="A35" t="s">
        <v>1144</v>
      </c>
    </row>
    <row r="37" spans="1:8" x14ac:dyDescent="0.25">
      <c r="A37" t="s">
        <v>1145</v>
      </c>
    </row>
    <row r="38" spans="1:8" x14ac:dyDescent="0.25">
      <c r="A38" t="s">
        <v>1146</v>
      </c>
    </row>
    <row r="39" spans="1:8" x14ac:dyDescent="0.25">
      <c r="A39" t="s">
        <v>1147</v>
      </c>
    </row>
    <row r="41" spans="1:8" x14ac:dyDescent="0.25">
      <c r="C41" s="50" t="s">
        <v>1148</v>
      </c>
    </row>
    <row r="42" spans="1:8" x14ac:dyDescent="0.25">
      <c r="B42" s="53" t="s">
        <v>1152</v>
      </c>
      <c r="C42" s="54" t="s">
        <v>1149</v>
      </c>
      <c r="D42" s="55"/>
      <c r="E42" s="56"/>
      <c r="F42" s="51" t="s">
        <v>1150</v>
      </c>
      <c r="G42" s="51"/>
      <c r="H42" s="51"/>
    </row>
    <row r="43" spans="1:8" x14ac:dyDescent="0.25">
      <c r="B43" s="53" t="s">
        <v>1153</v>
      </c>
      <c r="C43" s="57"/>
      <c r="D43" s="58"/>
      <c r="E43" s="59"/>
      <c r="F43" s="51"/>
      <c r="G43" s="51"/>
      <c r="H43" s="51"/>
    </row>
    <row r="44" spans="1:8" x14ac:dyDescent="0.25">
      <c r="B44" s="53" t="s">
        <v>1154</v>
      </c>
      <c r="C44" s="60"/>
      <c r="D44" s="61"/>
      <c r="E44" s="62"/>
      <c r="F44" s="51"/>
      <c r="G44" s="51"/>
      <c r="H44" s="51"/>
    </row>
    <row r="45" spans="1:8" x14ac:dyDescent="0.25">
      <c r="C45" s="52" t="s">
        <v>1151</v>
      </c>
      <c r="D45" s="52"/>
      <c r="E45" s="52"/>
    </row>
    <row r="46" spans="1:8" x14ac:dyDescent="0.25">
      <c r="C46" s="52"/>
      <c r="D46" s="52"/>
      <c r="E46" s="52"/>
    </row>
    <row r="47" spans="1:8" x14ac:dyDescent="0.25">
      <c r="C47" s="52"/>
      <c r="D47" s="52"/>
      <c r="E47" s="52"/>
    </row>
    <row r="49" spans="1:1" x14ac:dyDescent="0.25">
      <c r="A49" t="s">
        <v>1241</v>
      </c>
    </row>
    <row r="51" spans="1:1" x14ac:dyDescent="0.25">
      <c r="A51" t="s">
        <v>1240</v>
      </c>
    </row>
    <row r="54" spans="1:1" x14ac:dyDescent="0.25">
      <c r="A54" t="s">
        <v>1158</v>
      </c>
    </row>
    <row r="55" spans="1:1" x14ac:dyDescent="0.25">
      <c r="A55" t="s">
        <v>1155</v>
      </c>
    </row>
    <row r="56" spans="1:1" x14ac:dyDescent="0.25">
      <c r="A56" t="s">
        <v>1156</v>
      </c>
    </row>
    <row r="57" spans="1:1" x14ac:dyDescent="0.25">
      <c r="A57" t="s">
        <v>1157</v>
      </c>
    </row>
    <row r="59" spans="1:1" x14ac:dyDescent="0.25">
      <c r="A59" t="s">
        <v>1239</v>
      </c>
    </row>
    <row r="62" spans="1:1" x14ac:dyDescent="0.25">
      <c r="A62" t="s">
        <v>1238</v>
      </c>
    </row>
    <row r="63" spans="1:1" x14ac:dyDescent="0.25">
      <c r="A63" t="s">
        <v>1237</v>
      </c>
    </row>
    <row r="64" spans="1:1" ht="14.4" x14ac:dyDescent="0.3">
      <c r="A64" s="49" t="s">
        <v>1236</v>
      </c>
    </row>
  </sheetData>
  <hyperlinks>
    <hyperlink ref="A64" r:id="rId1" xr:uid="{00000000-0004-0000-0100-000000000000}"/>
  </hyperlink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8"/>
  <sheetViews>
    <sheetView workbookViewId="0"/>
  </sheetViews>
  <sheetFormatPr defaultColWidth="11.5546875" defaultRowHeight="13.2" x14ac:dyDescent="0.25"/>
  <sheetData>
    <row r="1" spans="1:3" ht="14.4" x14ac:dyDescent="0.3">
      <c r="A1" s="21" t="s">
        <v>746</v>
      </c>
      <c r="B1" s="20"/>
      <c r="C1" s="20"/>
    </row>
    <row r="2" spans="1:3" ht="14.4" x14ac:dyDescent="0.3">
      <c r="A2" s="20"/>
      <c r="B2" s="20"/>
      <c r="C2" s="20"/>
    </row>
    <row r="3" spans="1:3" ht="14.4" x14ac:dyDescent="0.3">
      <c r="A3" s="20"/>
      <c r="B3" s="20"/>
      <c r="C3" s="20"/>
    </row>
    <row r="4" spans="1:3" ht="14.4" x14ac:dyDescent="0.3">
      <c r="A4" s="20"/>
      <c r="B4" s="20"/>
      <c r="C4" s="20"/>
    </row>
    <row r="5" spans="1:3" ht="14.4" x14ac:dyDescent="0.3">
      <c r="A5" s="20"/>
      <c r="B5" s="20"/>
      <c r="C5" s="20"/>
    </row>
    <row r="6" spans="1:3" ht="14.4" x14ac:dyDescent="0.3">
      <c r="A6" s="20"/>
      <c r="B6" s="20"/>
      <c r="C6" s="20"/>
    </row>
    <row r="7" spans="1:3" ht="14.4" x14ac:dyDescent="0.3">
      <c r="A7" s="20"/>
      <c r="B7" s="20"/>
      <c r="C7" s="20"/>
    </row>
    <row r="8" spans="1:3" ht="14.4" x14ac:dyDescent="0.3">
      <c r="A8" s="20"/>
      <c r="B8" s="20"/>
      <c r="C8" s="20"/>
    </row>
    <row r="9" spans="1:3" ht="14.4" x14ac:dyDescent="0.3">
      <c r="A9" s="20"/>
      <c r="B9" s="20"/>
      <c r="C9" s="20"/>
    </row>
    <row r="10" spans="1:3" ht="26.4" x14ac:dyDescent="0.25">
      <c r="A10" s="42" t="s">
        <v>747</v>
      </c>
      <c r="B10" s="42" t="s">
        <v>748</v>
      </c>
      <c r="C10" s="22" t="s">
        <v>749</v>
      </c>
    </row>
    <row r="11" spans="1:3" x14ac:dyDescent="0.25">
      <c r="A11" s="23">
        <v>5</v>
      </c>
      <c r="B11" s="23">
        <v>25</v>
      </c>
      <c r="C11" s="23">
        <v>5</v>
      </c>
    </row>
    <row r="12" spans="1:3" x14ac:dyDescent="0.25">
      <c r="A12" s="23">
        <v>15</v>
      </c>
      <c r="B12" s="23">
        <v>110</v>
      </c>
      <c r="C12" s="23">
        <v>7.3</v>
      </c>
    </row>
    <row r="13" spans="1:3" x14ac:dyDescent="0.25">
      <c r="A13" s="23">
        <v>25</v>
      </c>
      <c r="B13" s="23">
        <v>200</v>
      </c>
      <c r="C13" s="23">
        <v>8</v>
      </c>
    </row>
    <row r="14" spans="1:3" x14ac:dyDescent="0.25">
      <c r="A14" s="23">
        <v>35</v>
      </c>
      <c r="B14" s="23">
        <v>350</v>
      </c>
      <c r="C14" s="23">
        <v>10</v>
      </c>
    </row>
    <row r="15" spans="1:3" x14ac:dyDescent="0.25">
      <c r="A15" s="23">
        <v>40</v>
      </c>
      <c r="B15" s="23">
        <v>500</v>
      </c>
      <c r="C15" s="23">
        <v>12.5</v>
      </c>
    </row>
    <row r="16" spans="1:3" x14ac:dyDescent="0.25">
      <c r="A16" s="23">
        <v>50</v>
      </c>
      <c r="B16" s="23">
        <v>700</v>
      </c>
      <c r="C16" s="23">
        <v>14</v>
      </c>
    </row>
    <row r="17" spans="1:3" x14ac:dyDescent="0.25">
      <c r="A17" s="23">
        <v>55</v>
      </c>
      <c r="B17" s="23">
        <v>800</v>
      </c>
      <c r="C17" s="23">
        <v>14.5</v>
      </c>
    </row>
    <row r="18" spans="1:3" x14ac:dyDescent="0.25">
      <c r="A18" s="23">
        <v>60</v>
      </c>
      <c r="B18" s="23">
        <v>850</v>
      </c>
      <c r="C18" s="23">
        <v>14.2</v>
      </c>
    </row>
    <row r="19" spans="1:3" x14ac:dyDescent="0.25">
      <c r="A19" s="23">
        <v>65</v>
      </c>
      <c r="B19" s="24">
        <v>1000</v>
      </c>
      <c r="C19" s="23">
        <v>15.4</v>
      </c>
    </row>
    <row r="20" spans="1:3" x14ac:dyDescent="0.25">
      <c r="A20" s="23">
        <v>70</v>
      </c>
      <c r="B20" s="24">
        <v>1100</v>
      </c>
      <c r="C20" s="23">
        <v>15.7</v>
      </c>
    </row>
    <row r="21" spans="1:3" x14ac:dyDescent="0.25">
      <c r="A21" s="23">
        <v>75</v>
      </c>
      <c r="B21" s="24">
        <v>1200</v>
      </c>
      <c r="C21" s="23">
        <v>16</v>
      </c>
    </row>
    <row r="22" spans="1:3" x14ac:dyDescent="0.25">
      <c r="A22" s="23">
        <v>90</v>
      </c>
      <c r="B22" s="24">
        <v>1450</v>
      </c>
      <c r="C22" s="23">
        <v>16.100000000000001</v>
      </c>
    </row>
    <row r="23" spans="1:3" x14ac:dyDescent="0.25">
      <c r="A23" s="23">
        <v>95</v>
      </c>
      <c r="B23" s="24">
        <v>1600</v>
      </c>
      <c r="C23" s="23">
        <v>16.8</v>
      </c>
    </row>
    <row r="24" spans="1:3" x14ac:dyDescent="0.25">
      <c r="A24" s="23">
        <v>100</v>
      </c>
      <c r="B24" s="24">
        <v>1700</v>
      </c>
      <c r="C24" s="23">
        <v>17</v>
      </c>
    </row>
    <row r="25" spans="1:3" x14ac:dyDescent="0.25">
      <c r="A25" s="23">
        <v>135</v>
      </c>
      <c r="B25" s="24">
        <v>2350</v>
      </c>
      <c r="C25" s="23">
        <v>17.399999999999999</v>
      </c>
    </row>
    <row r="26" spans="1:3" x14ac:dyDescent="0.25">
      <c r="A26" s="23">
        <v>150</v>
      </c>
      <c r="B26" s="24">
        <v>2850</v>
      </c>
      <c r="C26" s="23">
        <v>19</v>
      </c>
    </row>
    <row r="27" spans="1:3" x14ac:dyDescent="0.25">
      <c r="A27" s="23">
        <v>200</v>
      </c>
      <c r="B27" s="24">
        <v>3900</v>
      </c>
      <c r="C27" s="23">
        <v>19.5</v>
      </c>
    </row>
    <row r="28" spans="1:3" x14ac:dyDescent="0.25">
      <c r="A28" s="23">
        <v>300</v>
      </c>
      <c r="B28" s="24">
        <v>6200</v>
      </c>
      <c r="C28" s="23">
        <v>20.7</v>
      </c>
    </row>
  </sheetData>
  <sheetProtection selectLockedCells="1" selectUnlockedCells="1"/>
  <hyperlinks>
    <hyperlink ref="A1" r:id="rId1" xr:uid="{00000000-0004-0000-1000-000000000000}"/>
    <hyperlink ref="A10" r:id="rId2" xr:uid="{00000000-0004-0000-1000-000001000000}"/>
    <hyperlink ref="B10" r:id="rId3" xr:uid="{00000000-0004-0000-1000-000002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71"/>
  <sheetViews>
    <sheetView workbookViewId="0">
      <selection activeCell="A3" sqref="A3"/>
    </sheetView>
  </sheetViews>
  <sheetFormatPr defaultColWidth="10.6640625" defaultRowHeight="14.4" x14ac:dyDescent="0.3"/>
  <cols>
    <col min="1" max="16384" width="10.6640625" style="20"/>
  </cols>
  <sheetData>
    <row r="1" spans="1:6" x14ac:dyDescent="0.3">
      <c r="A1" s="21" t="s">
        <v>750</v>
      </c>
    </row>
    <row r="2" spans="1:6" ht="28.8" x14ac:dyDescent="0.5">
      <c r="A2" s="43" t="s">
        <v>751</v>
      </c>
    </row>
    <row r="3" spans="1:6" ht="46.8" x14ac:dyDescent="0.3">
      <c r="A3" s="44" t="s">
        <v>752</v>
      </c>
    </row>
    <row r="4" spans="1:6" ht="24" x14ac:dyDescent="0.3">
      <c r="A4" s="45" t="s">
        <v>753</v>
      </c>
      <c r="B4" s="45" t="s">
        <v>3</v>
      </c>
      <c r="C4" s="45" t="s">
        <v>754</v>
      </c>
      <c r="D4" s="45" t="s">
        <v>755</v>
      </c>
      <c r="E4" s="45" t="s">
        <v>756</v>
      </c>
      <c r="F4" s="45" t="s">
        <v>757</v>
      </c>
    </row>
    <row r="5" spans="1:6" ht="35.4" x14ac:dyDescent="0.3">
      <c r="A5" s="45" t="s">
        <v>758</v>
      </c>
      <c r="B5" s="45" t="s">
        <v>759</v>
      </c>
      <c r="C5" s="45" t="s">
        <v>760</v>
      </c>
      <c r="D5" s="46">
        <v>40731</v>
      </c>
      <c r="E5" s="45">
        <v>0</v>
      </c>
      <c r="F5" s="45">
        <v>4</v>
      </c>
    </row>
    <row r="6" spans="1:6" ht="46.8" x14ac:dyDescent="0.3">
      <c r="A6" s="45" t="s">
        <v>761</v>
      </c>
      <c r="B6" s="45" t="s">
        <v>762</v>
      </c>
      <c r="C6" s="45" t="s">
        <v>763</v>
      </c>
      <c r="D6" s="46">
        <v>40746</v>
      </c>
      <c r="E6" s="45">
        <v>3</v>
      </c>
      <c r="F6" s="45">
        <v>5</v>
      </c>
    </row>
    <row r="7" spans="1:6" ht="46.8" x14ac:dyDescent="0.3">
      <c r="A7" s="45" t="s">
        <v>764</v>
      </c>
      <c r="B7" s="45" t="s">
        <v>765</v>
      </c>
      <c r="C7" s="45" t="s">
        <v>760</v>
      </c>
      <c r="D7" s="46">
        <v>40732</v>
      </c>
      <c r="E7" s="45">
        <v>0</v>
      </c>
      <c r="F7" s="45">
        <v>4</v>
      </c>
    </row>
    <row r="8" spans="1:6" ht="58.2" x14ac:dyDescent="0.3">
      <c r="A8" s="45" t="s">
        <v>766</v>
      </c>
      <c r="B8" s="45" t="s">
        <v>767</v>
      </c>
      <c r="C8" s="45" t="s">
        <v>760</v>
      </c>
      <c r="D8" s="46">
        <v>40752</v>
      </c>
      <c r="E8" s="45">
        <v>0</v>
      </c>
      <c r="F8" s="45">
        <v>4</v>
      </c>
    </row>
    <row r="9" spans="1:6" ht="35.4" x14ac:dyDescent="0.3">
      <c r="A9" s="45" t="s">
        <v>768</v>
      </c>
      <c r="B9" s="45" t="s">
        <v>769</v>
      </c>
      <c r="C9" s="45" t="s">
        <v>760</v>
      </c>
      <c r="D9" s="46">
        <v>40752</v>
      </c>
      <c r="E9" s="45">
        <v>1</v>
      </c>
      <c r="F9" s="45">
        <v>7</v>
      </c>
    </row>
    <row r="10" spans="1:6" ht="35.4" x14ac:dyDescent="0.3">
      <c r="A10" s="45" t="s">
        <v>770</v>
      </c>
      <c r="B10" s="45" t="s">
        <v>771</v>
      </c>
      <c r="C10" s="45" t="s">
        <v>763</v>
      </c>
      <c r="D10" s="46">
        <v>40738</v>
      </c>
      <c r="E10" s="45">
        <v>4</v>
      </c>
      <c r="F10" s="45">
        <v>4</v>
      </c>
    </row>
    <row r="11" spans="1:6" ht="35.4" x14ac:dyDescent="0.3">
      <c r="A11" s="45" t="s">
        <v>772</v>
      </c>
      <c r="B11" s="45" t="s">
        <v>773</v>
      </c>
      <c r="C11" s="45" t="s">
        <v>760</v>
      </c>
      <c r="D11" s="46">
        <v>40736</v>
      </c>
      <c r="E11" s="45">
        <v>2</v>
      </c>
      <c r="F11" s="45">
        <v>8</v>
      </c>
    </row>
    <row r="12" spans="1:6" ht="35.4" x14ac:dyDescent="0.3">
      <c r="A12" s="45" t="s">
        <v>774</v>
      </c>
      <c r="B12" s="45" t="s">
        <v>775</v>
      </c>
      <c r="C12" s="45" t="s">
        <v>760</v>
      </c>
      <c r="D12" s="46">
        <v>40730</v>
      </c>
      <c r="E12" s="45">
        <v>3</v>
      </c>
      <c r="F12" s="45">
        <v>5</v>
      </c>
    </row>
    <row r="13" spans="1:6" ht="24" x14ac:dyDescent="0.3">
      <c r="A13" s="45" t="s">
        <v>776</v>
      </c>
      <c r="B13" s="45" t="s">
        <v>777</v>
      </c>
      <c r="C13" s="45" t="s">
        <v>778</v>
      </c>
      <c r="D13" s="46">
        <v>40738</v>
      </c>
      <c r="E13" s="45">
        <v>0</v>
      </c>
      <c r="F13" s="45">
        <v>6</v>
      </c>
    </row>
    <row r="14" spans="1:6" ht="35.4" x14ac:dyDescent="0.3">
      <c r="A14" s="45" t="s">
        <v>779</v>
      </c>
      <c r="B14" s="45" t="s">
        <v>780</v>
      </c>
      <c r="C14" s="45" t="s">
        <v>760</v>
      </c>
      <c r="D14" s="46">
        <v>40731</v>
      </c>
      <c r="E14" s="45">
        <v>0</v>
      </c>
      <c r="F14" s="45">
        <v>4</v>
      </c>
    </row>
    <row r="15" spans="1:6" ht="35.4" x14ac:dyDescent="0.3">
      <c r="A15" s="45" t="s">
        <v>781</v>
      </c>
      <c r="B15" s="45" t="s">
        <v>782</v>
      </c>
      <c r="C15" s="45" t="s">
        <v>760</v>
      </c>
      <c r="D15" s="46">
        <v>40737</v>
      </c>
      <c r="E15" s="45">
        <v>2</v>
      </c>
      <c r="F15" s="45">
        <v>1</v>
      </c>
    </row>
    <row r="16" spans="1:6" ht="46.8" x14ac:dyDescent="0.3">
      <c r="A16" s="45" t="s">
        <v>783</v>
      </c>
      <c r="B16" s="45" t="s">
        <v>784</v>
      </c>
      <c r="C16" s="45" t="s">
        <v>785</v>
      </c>
      <c r="D16" s="46">
        <v>40736</v>
      </c>
      <c r="E16" s="45">
        <v>2</v>
      </c>
      <c r="F16" s="45">
        <v>4</v>
      </c>
    </row>
    <row r="17" spans="1:6" ht="46.8" x14ac:dyDescent="0.3">
      <c r="A17" s="45" t="s">
        <v>786</v>
      </c>
      <c r="B17" s="45" t="s">
        <v>787</v>
      </c>
      <c r="C17" s="45" t="s">
        <v>763</v>
      </c>
      <c r="D17" s="46">
        <v>40737</v>
      </c>
      <c r="E17" s="45">
        <v>0</v>
      </c>
      <c r="F17" s="45">
        <v>0</v>
      </c>
    </row>
    <row r="18" spans="1:6" ht="46.8" x14ac:dyDescent="0.3">
      <c r="A18" s="45" t="s">
        <v>788</v>
      </c>
      <c r="B18" s="45" t="s">
        <v>789</v>
      </c>
      <c r="C18" s="45" t="s">
        <v>760</v>
      </c>
      <c r="D18" s="46">
        <v>40735</v>
      </c>
      <c r="E18" s="45">
        <v>1</v>
      </c>
      <c r="F18" s="45">
        <v>2</v>
      </c>
    </row>
    <row r="19" spans="1:6" ht="35.4" x14ac:dyDescent="0.3">
      <c r="A19" s="45" t="s">
        <v>790</v>
      </c>
      <c r="B19" s="45" t="s">
        <v>791</v>
      </c>
      <c r="C19" s="45" t="s">
        <v>760</v>
      </c>
      <c r="D19" s="46">
        <v>40730</v>
      </c>
      <c r="E19" s="45">
        <v>0</v>
      </c>
      <c r="F19" s="45">
        <v>4</v>
      </c>
    </row>
    <row r="20" spans="1:6" ht="35.4" x14ac:dyDescent="0.3">
      <c r="A20" s="45" t="s">
        <v>792</v>
      </c>
      <c r="B20" s="45" t="s">
        <v>793</v>
      </c>
      <c r="C20" s="45" t="s">
        <v>785</v>
      </c>
      <c r="D20" s="46">
        <v>40749</v>
      </c>
      <c r="E20" s="45">
        <v>1</v>
      </c>
      <c r="F20" s="45">
        <v>6</v>
      </c>
    </row>
    <row r="21" spans="1:6" ht="35.4" x14ac:dyDescent="0.3">
      <c r="A21" s="45" t="s">
        <v>794</v>
      </c>
      <c r="B21" s="45" t="s">
        <v>795</v>
      </c>
      <c r="C21" s="45" t="s">
        <v>778</v>
      </c>
      <c r="D21" s="46">
        <v>40749</v>
      </c>
      <c r="E21" s="45">
        <v>0</v>
      </c>
      <c r="F21" s="45">
        <v>3</v>
      </c>
    </row>
    <row r="22" spans="1:6" ht="35.4" x14ac:dyDescent="0.3">
      <c r="A22" s="45" t="s">
        <v>796</v>
      </c>
      <c r="B22" s="45" t="s">
        <v>797</v>
      </c>
      <c r="C22" s="45" t="s">
        <v>763</v>
      </c>
      <c r="D22" s="46">
        <v>40735</v>
      </c>
      <c r="E22" s="45">
        <v>2</v>
      </c>
      <c r="F22" s="45">
        <v>5</v>
      </c>
    </row>
    <row r="23" spans="1:6" ht="24" x14ac:dyDescent="0.3">
      <c r="A23" s="45" t="s">
        <v>798</v>
      </c>
      <c r="B23" s="45" t="s">
        <v>799</v>
      </c>
      <c r="C23" s="45" t="s">
        <v>800</v>
      </c>
      <c r="D23" s="46">
        <v>40730</v>
      </c>
      <c r="E23" s="45">
        <v>4</v>
      </c>
      <c r="F23" s="45">
        <v>8</v>
      </c>
    </row>
    <row r="24" spans="1:6" ht="35.4" x14ac:dyDescent="0.3">
      <c r="A24" s="45" t="s">
        <v>801</v>
      </c>
      <c r="B24" s="45" t="s">
        <v>802</v>
      </c>
      <c r="C24" s="45" t="s">
        <v>760</v>
      </c>
      <c r="D24" s="46">
        <v>40738</v>
      </c>
      <c r="E24" s="45">
        <v>1</v>
      </c>
      <c r="F24" s="45">
        <v>7</v>
      </c>
    </row>
    <row r="25" spans="1:6" ht="35.4" x14ac:dyDescent="0.3">
      <c r="A25" s="45" t="s">
        <v>803</v>
      </c>
      <c r="B25" s="45" t="s">
        <v>804</v>
      </c>
      <c r="C25" s="45" t="s">
        <v>763</v>
      </c>
      <c r="D25" s="46">
        <v>40732</v>
      </c>
      <c r="E25" s="45">
        <v>0</v>
      </c>
      <c r="F25" s="45">
        <v>1</v>
      </c>
    </row>
    <row r="26" spans="1:6" ht="35.4" x14ac:dyDescent="0.3">
      <c r="A26" s="45" t="s">
        <v>805</v>
      </c>
      <c r="B26" s="45" t="s">
        <v>806</v>
      </c>
      <c r="C26" s="45" t="s">
        <v>807</v>
      </c>
      <c r="D26" s="46">
        <v>40736</v>
      </c>
      <c r="E26" s="45">
        <v>0</v>
      </c>
      <c r="F26" s="45">
        <v>4</v>
      </c>
    </row>
    <row r="27" spans="1:6" ht="24" x14ac:dyDescent="0.3">
      <c r="A27" s="45" t="s">
        <v>808</v>
      </c>
      <c r="B27" s="45" t="s">
        <v>809</v>
      </c>
      <c r="C27" s="45" t="s">
        <v>760</v>
      </c>
      <c r="D27" s="46">
        <v>40751</v>
      </c>
      <c r="E27" s="45">
        <v>2</v>
      </c>
      <c r="F27" s="45">
        <v>6</v>
      </c>
    </row>
    <row r="28" spans="1:6" ht="35.4" x14ac:dyDescent="0.3">
      <c r="A28" s="45" t="s">
        <v>810</v>
      </c>
      <c r="B28" s="45" t="s">
        <v>811</v>
      </c>
      <c r="C28" s="45" t="s">
        <v>760</v>
      </c>
      <c r="D28" s="46">
        <v>40737</v>
      </c>
      <c r="E28" s="45">
        <v>1</v>
      </c>
      <c r="F28" s="45">
        <v>7</v>
      </c>
    </row>
    <row r="29" spans="1:6" ht="35.4" x14ac:dyDescent="0.3">
      <c r="A29" s="45" t="s">
        <v>812</v>
      </c>
      <c r="B29" s="45" t="s">
        <v>813</v>
      </c>
      <c r="C29" s="45" t="s">
        <v>785</v>
      </c>
      <c r="D29" s="46">
        <v>40753</v>
      </c>
      <c r="E29" s="45">
        <v>0</v>
      </c>
      <c r="F29" s="45">
        <v>1</v>
      </c>
    </row>
    <row r="30" spans="1:6" ht="35.4" x14ac:dyDescent="0.3">
      <c r="A30" s="45" t="s">
        <v>814</v>
      </c>
      <c r="B30" s="45" t="s">
        <v>815</v>
      </c>
      <c r="C30" s="45" t="s">
        <v>785</v>
      </c>
      <c r="D30" s="46">
        <v>40751</v>
      </c>
      <c r="E30" s="45">
        <v>0</v>
      </c>
      <c r="F30" s="45">
        <v>2</v>
      </c>
    </row>
    <row r="31" spans="1:6" ht="46.8" x14ac:dyDescent="0.3">
      <c r="A31" s="45" t="s">
        <v>816</v>
      </c>
      <c r="B31" s="45" t="s">
        <v>817</v>
      </c>
      <c r="C31" s="45" t="s">
        <v>760</v>
      </c>
      <c r="D31" s="46">
        <v>40751</v>
      </c>
      <c r="E31" s="45">
        <v>0</v>
      </c>
      <c r="F31" s="45">
        <v>4</v>
      </c>
    </row>
    <row r="32" spans="1:6" ht="35.4" x14ac:dyDescent="0.3">
      <c r="A32" s="45" t="s">
        <v>818</v>
      </c>
      <c r="B32" s="45" t="s">
        <v>819</v>
      </c>
      <c r="C32" s="45" t="s">
        <v>785</v>
      </c>
      <c r="D32" s="46">
        <v>40752</v>
      </c>
      <c r="E32" s="45">
        <v>0</v>
      </c>
      <c r="F32" s="45">
        <v>4</v>
      </c>
    </row>
    <row r="33" spans="1:6" ht="35.4" x14ac:dyDescent="0.3">
      <c r="A33" s="45" t="s">
        <v>820</v>
      </c>
      <c r="B33" s="45" t="s">
        <v>821</v>
      </c>
      <c r="C33" s="45" t="s">
        <v>822</v>
      </c>
      <c r="D33" s="46">
        <v>40742</v>
      </c>
      <c r="E33" s="45">
        <v>1</v>
      </c>
      <c r="F33" s="45">
        <v>6</v>
      </c>
    </row>
    <row r="34" spans="1:6" ht="35.4" x14ac:dyDescent="0.3">
      <c r="A34" s="45" t="s">
        <v>823</v>
      </c>
      <c r="B34" s="45" t="s">
        <v>824</v>
      </c>
      <c r="C34" s="45" t="s">
        <v>760</v>
      </c>
      <c r="D34" s="46">
        <v>40736</v>
      </c>
      <c r="E34" s="45">
        <v>2</v>
      </c>
      <c r="F34" s="45">
        <v>7</v>
      </c>
    </row>
    <row r="35" spans="1:6" ht="46.8" x14ac:dyDescent="0.3">
      <c r="A35" s="45" t="s">
        <v>825</v>
      </c>
      <c r="B35" s="45" t="s">
        <v>826</v>
      </c>
      <c r="C35" s="45" t="s">
        <v>785</v>
      </c>
      <c r="D35" s="46">
        <v>40750</v>
      </c>
      <c r="E35" s="45">
        <v>0</v>
      </c>
      <c r="F35" s="45">
        <v>3</v>
      </c>
    </row>
    <row r="36" spans="1:6" ht="24" x14ac:dyDescent="0.3">
      <c r="A36" s="45" t="s">
        <v>827</v>
      </c>
      <c r="B36" s="45" t="s">
        <v>828</v>
      </c>
      <c r="C36" s="45" t="s">
        <v>760</v>
      </c>
      <c r="D36" s="46">
        <v>40738</v>
      </c>
      <c r="E36" s="45">
        <v>0</v>
      </c>
      <c r="F36" s="45">
        <v>2</v>
      </c>
    </row>
    <row r="37" spans="1:6" ht="35.4" x14ac:dyDescent="0.3">
      <c r="A37" s="45" t="s">
        <v>829</v>
      </c>
      <c r="B37" s="45" t="s">
        <v>830</v>
      </c>
      <c r="C37" s="45" t="s">
        <v>760</v>
      </c>
      <c r="D37" s="46">
        <v>40737</v>
      </c>
      <c r="E37" s="45">
        <v>0</v>
      </c>
      <c r="F37" s="45">
        <v>1</v>
      </c>
    </row>
    <row r="38" spans="1:6" ht="35.4" x14ac:dyDescent="0.3">
      <c r="A38" s="45" t="s">
        <v>831</v>
      </c>
      <c r="B38" s="45" t="s">
        <v>832</v>
      </c>
      <c r="C38" s="45" t="s">
        <v>763</v>
      </c>
      <c r="D38" s="46">
        <v>40738</v>
      </c>
      <c r="E38" s="45">
        <v>1</v>
      </c>
      <c r="F38" s="45">
        <v>12</v>
      </c>
    </row>
    <row r="39" spans="1:6" ht="35.4" x14ac:dyDescent="0.3">
      <c r="A39" s="45" t="s">
        <v>833</v>
      </c>
      <c r="B39" s="45" t="s">
        <v>834</v>
      </c>
      <c r="C39" s="45" t="s">
        <v>760</v>
      </c>
      <c r="D39" s="46">
        <v>40749</v>
      </c>
      <c r="E39" s="45">
        <v>3</v>
      </c>
      <c r="F39" s="45">
        <v>11</v>
      </c>
    </row>
    <row r="40" spans="1:6" ht="35.4" x14ac:dyDescent="0.3">
      <c r="A40" s="45" t="s">
        <v>835</v>
      </c>
      <c r="B40" s="45" t="s">
        <v>836</v>
      </c>
      <c r="C40" s="45" t="s">
        <v>837</v>
      </c>
      <c r="D40" s="46">
        <v>40743</v>
      </c>
      <c r="E40" s="45">
        <v>4</v>
      </c>
      <c r="F40" s="45">
        <v>10</v>
      </c>
    </row>
    <row r="41" spans="1:6" ht="35.4" x14ac:dyDescent="0.3">
      <c r="A41" s="45" t="s">
        <v>838</v>
      </c>
      <c r="B41" s="45" t="s">
        <v>839</v>
      </c>
      <c r="C41" s="45" t="s">
        <v>760</v>
      </c>
      <c r="D41" s="46">
        <v>40742</v>
      </c>
      <c r="E41" s="45">
        <v>3</v>
      </c>
      <c r="F41" s="45">
        <v>4</v>
      </c>
    </row>
    <row r="42" spans="1:6" ht="35.4" x14ac:dyDescent="0.3">
      <c r="A42" s="45" t="s">
        <v>840</v>
      </c>
      <c r="B42" s="45" t="s">
        <v>841</v>
      </c>
      <c r="C42" s="45" t="s">
        <v>760</v>
      </c>
      <c r="D42" s="46">
        <v>40745</v>
      </c>
      <c r="E42" s="45">
        <v>0</v>
      </c>
      <c r="F42" s="45">
        <v>2</v>
      </c>
    </row>
    <row r="43" spans="1:6" ht="35.4" x14ac:dyDescent="0.3">
      <c r="A43" s="45" t="s">
        <v>842</v>
      </c>
      <c r="B43" s="45" t="s">
        <v>843</v>
      </c>
      <c r="C43" s="45" t="s">
        <v>760</v>
      </c>
      <c r="D43" s="46">
        <v>40742</v>
      </c>
      <c r="E43" s="45">
        <v>2</v>
      </c>
      <c r="F43" s="45">
        <v>6</v>
      </c>
    </row>
    <row r="44" spans="1:6" ht="35.4" x14ac:dyDescent="0.3">
      <c r="A44" s="45" t="s">
        <v>844</v>
      </c>
      <c r="B44" s="45" t="s">
        <v>845</v>
      </c>
      <c r="C44" s="45" t="s">
        <v>763</v>
      </c>
      <c r="D44" s="46">
        <v>40736</v>
      </c>
      <c r="E44" s="45">
        <v>1</v>
      </c>
      <c r="F44" s="45">
        <v>6</v>
      </c>
    </row>
    <row r="45" spans="1:6" ht="46.8" x14ac:dyDescent="0.3">
      <c r="A45" s="45" t="s">
        <v>846</v>
      </c>
      <c r="B45" s="45" t="s">
        <v>847</v>
      </c>
      <c r="C45" s="45" t="s">
        <v>848</v>
      </c>
      <c r="D45" s="46">
        <v>40735</v>
      </c>
      <c r="E45" s="45">
        <v>4</v>
      </c>
      <c r="F45" s="45">
        <v>3</v>
      </c>
    </row>
    <row r="46" spans="1:6" ht="24" x14ac:dyDescent="0.3">
      <c r="A46" s="45" t="s">
        <v>849</v>
      </c>
      <c r="B46" s="45" t="s">
        <v>850</v>
      </c>
      <c r="C46" s="45" t="s">
        <v>760</v>
      </c>
      <c r="D46" s="46">
        <v>40737</v>
      </c>
      <c r="E46" s="45">
        <v>0</v>
      </c>
      <c r="F46" s="45">
        <v>0</v>
      </c>
    </row>
    <row r="47" spans="1:6" ht="46.8" x14ac:dyDescent="0.3">
      <c r="A47" s="45" t="s">
        <v>851</v>
      </c>
      <c r="B47" s="45" t="s">
        <v>852</v>
      </c>
      <c r="C47" s="45" t="s">
        <v>760</v>
      </c>
      <c r="D47" s="46">
        <v>40750</v>
      </c>
      <c r="E47" s="45">
        <v>0</v>
      </c>
      <c r="F47" s="45">
        <v>3</v>
      </c>
    </row>
    <row r="48" spans="1:6" ht="46.8" x14ac:dyDescent="0.3">
      <c r="A48" s="45" t="s">
        <v>853</v>
      </c>
      <c r="B48" s="45" t="s">
        <v>854</v>
      </c>
      <c r="C48" s="45" t="s">
        <v>763</v>
      </c>
      <c r="D48" s="46">
        <v>40729</v>
      </c>
      <c r="E48" s="45">
        <v>1</v>
      </c>
      <c r="F48" s="45">
        <v>3</v>
      </c>
    </row>
    <row r="49" spans="1:6" ht="35.4" x14ac:dyDescent="0.3">
      <c r="A49" s="45" t="s">
        <v>855</v>
      </c>
      <c r="B49" s="45" t="s">
        <v>856</v>
      </c>
      <c r="C49" s="45" t="s">
        <v>760</v>
      </c>
      <c r="D49" s="46">
        <v>40737</v>
      </c>
      <c r="E49" s="45">
        <v>0</v>
      </c>
      <c r="F49" s="45">
        <v>2</v>
      </c>
    </row>
    <row r="50" spans="1:6" ht="46.8" x14ac:dyDescent="0.3">
      <c r="A50" s="45" t="s">
        <v>857</v>
      </c>
      <c r="B50" s="45" t="s">
        <v>858</v>
      </c>
      <c r="C50" s="45" t="s">
        <v>800</v>
      </c>
      <c r="D50" s="46">
        <v>40735</v>
      </c>
      <c r="E50" s="45">
        <v>0</v>
      </c>
      <c r="F50" s="45">
        <v>1</v>
      </c>
    </row>
    <row r="51" spans="1:6" ht="46.8" x14ac:dyDescent="0.3">
      <c r="A51" s="45" t="s">
        <v>857</v>
      </c>
      <c r="B51" s="45" t="s">
        <v>859</v>
      </c>
      <c r="C51" s="45" t="s">
        <v>860</v>
      </c>
      <c r="D51" s="46">
        <v>40745</v>
      </c>
      <c r="E51" s="45">
        <v>0</v>
      </c>
      <c r="F51" s="45">
        <v>0</v>
      </c>
    </row>
    <row r="52" spans="1:6" ht="46.8" x14ac:dyDescent="0.3">
      <c r="A52" s="45" t="s">
        <v>857</v>
      </c>
      <c r="B52" s="45" t="s">
        <v>861</v>
      </c>
      <c r="C52" s="45" t="s">
        <v>760</v>
      </c>
      <c r="D52" s="46">
        <v>40745</v>
      </c>
      <c r="E52" s="45">
        <v>0</v>
      </c>
      <c r="F52" s="45">
        <v>2</v>
      </c>
    </row>
    <row r="53" spans="1:6" ht="35.4" x14ac:dyDescent="0.3">
      <c r="A53" s="45" t="s">
        <v>862</v>
      </c>
      <c r="B53" s="45" t="s">
        <v>863</v>
      </c>
      <c r="C53" s="45" t="s">
        <v>763</v>
      </c>
      <c r="D53" s="46">
        <v>40743</v>
      </c>
      <c r="E53" s="45">
        <v>0</v>
      </c>
      <c r="F53" s="45">
        <v>3</v>
      </c>
    </row>
    <row r="54" spans="1:6" ht="46.8" x14ac:dyDescent="0.3">
      <c r="A54" s="45" t="s">
        <v>864</v>
      </c>
      <c r="B54" s="45" t="s">
        <v>865</v>
      </c>
      <c r="C54" s="45" t="s">
        <v>760</v>
      </c>
      <c r="D54" s="46">
        <v>40739</v>
      </c>
      <c r="E54" s="45">
        <v>0</v>
      </c>
      <c r="F54" s="45">
        <v>2</v>
      </c>
    </row>
    <row r="55" spans="1:6" ht="35.4" x14ac:dyDescent="0.3">
      <c r="A55" s="45" t="s">
        <v>866</v>
      </c>
      <c r="B55" s="45" t="s">
        <v>867</v>
      </c>
      <c r="C55" s="45" t="s">
        <v>760</v>
      </c>
      <c r="D55" s="46">
        <v>40742</v>
      </c>
      <c r="E55" s="45">
        <v>3</v>
      </c>
      <c r="F55" s="45">
        <v>4</v>
      </c>
    </row>
    <row r="56" spans="1:6" ht="58.2" x14ac:dyDescent="0.3">
      <c r="A56" s="45" t="s">
        <v>868</v>
      </c>
      <c r="B56" s="45" t="s">
        <v>869</v>
      </c>
      <c r="C56" s="45" t="s">
        <v>860</v>
      </c>
      <c r="D56" s="46">
        <v>40731</v>
      </c>
      <c r="E56" s="45">
        <v>1</v>
      </c>
      <c r="F56" s="45">
        <v>0</v>
      </c>
    </row>
    <row r="57" spans="1:6" ht="58.2" x14ac:dyDescent="0.3">
      <c r="A57" s="45" t="s">
        <v>870</v>
      </c>
      <c r="B57" s="45" t="s">
        <v>871</v>
      </c>
      <c r="C57" s="45" t="s">
        <v>760</v>
      </c>
      <c r="D57" s="46">
        <v>40730</v>
      </c>
      <c r="E57" s="45">
        <v>0</v>
      </c>
      <c r="F57" s="45">
        <v>2</v>
      </c>
    </row>
    <row r="58" spans="1:6" ht="58.2" x14ac:dyDescent="0.3">
      <c r="A58" s="45" t="s">
        <v>872</v>
      </c>
      <c r="B58" s="45" t="s">
        <v>873</v>
      </c>
      <c r="C58" s="45" t="s">
        <v>760</v>
      </c>
      <c r="D58" s="46">
        <v>40745</v>
      </c>
      <c r="E58" s="45">
        <v>0</v>
      </c>
      <c r="F58" s="45">
        <v>2</v>
      </c>
    </row>
    <row r="59" spans="1:6" ht="69.599999999999994" x14ac:dyDescent="0.3">
      <c r="A59" s="45" t="s">
        <v>874</v>
      </c>
      <c r="B59" s="45" t="s">
        <v>875</v>
      </c>
      <c r="C59" s="45" t="s">
        <v>760</v>
      </c>
      <c r="D59" s="46">
        <v>40730</v>
      </c>
      <c r="E59" s="45">
        <v>0</v>
      </c>
      <c r="F59" s="45">
        <v>1</v>
      </c>
    </row>
    <row r="60" spans="1:6" ht="35.4" x14ac:dyDescent="0.3">
      <c r="A60" s="45" t="s">
        <v>876</v>
      </c>
      <c r="B60" s="45" t="s">
        <v>877</v>
      </c>
      <c r="C60" s="45" t="s">
        <v>760</v>
      </c>
      <c r="D60" s="46">
        <v>40737</v>
      </c>
      <c r="E60" s="45">
        <v>2</v>
      </c>
      <c r="F60" s="45">
        <v>7</v>
      </c>
    </row>
    <row r="61" spans="1:6" ht="35.4" x14ac:dyDescent="0.3">
      <c r="A61" s="45" t="s">
        <v>878</v>
      </c>
      <c r="B61" s="45" t="s">
        <v>879</v>
      </c>
      <c r="C61" s="45" t="s">
        <v>763</v>
      </c>
      <c r="D61" s="46">
        <v>40730</v>
      </c>
      <c r="E61" s="45">
        <v>1</v>
      </c>
      <c r="F61" s="45">
        <v>0</v>
      </c>
    </row>
    <row r="62" spans="1:6" ht="35.4" x14ac:dyDescent="0.3">
      <c r="A62" s="45" t="s">
        <v>880</v>
      </c>
      <c r="B62" s="45" t="s">
        <v>881</v>
      </c>
      <c r="C62" s="45" t="s">
        <v>763</v>
      </c>
      <c r="D62" s="46">
        <v>40742</v>
      </c>
      <c r="E62" s="45">
        <v>0</v>
      </c>
      <c r="F62" s="45">
        <v>2</v>
      </c>
    </row>
    <row r="63" spans="1:6" ht="58.2" x14ac:dyDescent="0.3">
      <c r="A63" s="45" t="s">
        <v>882</v>
      </c>
      <c r="B63" s="45" t="s">
        <v>883</v>
      </c>
      <c r="C63" s="45" t="s">
        <v>760</v>
      </c>
      <c r="D63" s="46">
        <v>40752</v>
      </c>
      <c r="E63" s="45">
        <v>0</v>
      </c>
      <c r="F63" s="45">
        <v>4</v>
      </c>
    </row>
    <row r="64" spans="1:6" ht="35.4" x14ac:dyDescent="0.3">
      <c r="A64" s="45" t="s">
        <v>884</v>
      </c>
      <c r="B64" s="45" t="s">
        <v>885</v>
      </c>
      <c r="C64" s="45" t="s">
        <v>763</v>
      </c>
      <c r="D64" s="46">
        <v>40736</v>
      </c>
      <c r="E64" s="45">
        <v>1</v>
      </c>
      <c r="F64" s="45">
        <v>9</v>
      </c>
    </row>
    <row r="65" spans="1:6" ht="35.4" x14ac:dyDescent="0.3">
      <c r="A65" s="45" t="s">
        <v>886</v>
      </c>
      <c r="B65" s="45" t="s">
        <v>887</v>
      </c>
      <c r="C65" s="45" t="s">
        <v>760</v>
      </c>
      <c r="D65" s="46">
        <v>40743</v>
      </c>
      <c r="E65" s="45">
        <v>0</v>
      </c>
      <c r="F65" s="45">
        <v>6</v>
      </c>
    </row>
    <row r="66" spans="1:6" ht="35.4" x14ac:dyDescent="0.3">
      <c r="A66" s="45" t="s">
        <v>888</v>
      </c>
      <c r="B66" s="45" t="s">
        <v>889</v>
      </c>
      <c r="C66" s="45" t="s">
        <v>837</v>
      </c>
      <c r="D66" s="46">
        <v>40736</v>
      </c>
      <c r="E66" s="45">
        <v>1</v>
      </c>
      <c r="F66" s="45">
        <v>3</v>
      </c>
    </row>
    <row r="67" spans="1:6" ht="35.4" x14ac:dyDescent="0.3">
      <c r="A67" s="45" t="s">
        <v>890</v>
      </c>
      <c r="B67" s="45" t="s">
        <v>891</v>
      </c>
      <c r="C67" s="45" t="s">
        <v>822</v>
      </c>
      <c r="D67" s="46">
        <v>40742</v>
      </c>
      <c r="E67" s="45">
        <v>0</v>
      </c>
      <c r="F67" s="45">
        <v>0</v>
      </c>
    </row>
    <row r="68" spans="1:6" ht="46.8" x14ac:dyDescent="0.3">
      <c r="A68" s="45" t="s">
        <v>892</v>
      </c>
      <c r="B68" s="45" t="s">
        <v>893</v>
      </c>
      <c r="C68" s="45" t="s">
        <v>760</v>
      </c>
      <c r="D68" s="46">
        <v>40730</v>
      </c>
      <c r="E68" s="45">
        <v>0</v>
      </c>
      <c r="F68" s="45">
        <v>0</v>
      </c>
    </row>
    <row r="69" spans="1:6" ht="46.8" x14ac:dyDescent="0.3">
      <c r="A69" s="45" t="s">
        <v>894</v>
      </c>
      <c r="B69" s="45" t="s">
        <v>895</v>
      </c>
      <c r="C69" s="45" t="s">
        <v>778</v>
      </c>
      <c r="D69" s="46">
        <v>40738</v>
      </c>
      <c r="E69" s="45">
        <v>1</v>
      </c>
      <c r="F69" s="45">
        <v>2</v>
      </c>
    </row>
    <row r="70" spans="1:6" ht="35.4" x14ac:dyDescent="0.3">
      <c r="A70" s="45" t="s">
        <v>896</v>
      </c>
      <c r="B70" s="45" t="s">
        <v>897</v>
      </c>
      <c r="C70" s="45" t="s">
        <v>860</v>
      </c>
      <c r="D70" s="46">
        <v>40738</v>
      </c>
      <c r="E70" s="45">
        <v>0</v>
      </c>
      <c r="F70" s="45">
        <v>2</v>
      </c>
    </row>
    <row r="71" spans="1:6" ht="35.4" x14ac:dyDescent="0.3">
      <c r="A71" s="45" t="s">
        <v>898</v>
      </c>
      <c r="B71" s="45" t="s">
        <v>899</v>
      </c>
      <c r="C71" s="45" t="s">
        <v>760</v>
      </c>
      <c r="D71" s="46">
        <v>40731</v>
      </c>
      <c r="E71" s="45">
        <v>1</v>
      </c>
      <c r="F71" s="45">
        <v>7</v>
      </c>
    </row>
    <row r="72" spans="1:6" ht="24" x14ac:dyDescent="0.3">
      <c r="A72" s="45" t="s">
        <v>900</v>
      </c>
      <c r="B72" s="45" t="s">
        <v>901</v>
      </c>
      <c r="C72" s="45" t="s">
        <v>760</v>
      </c>
      <c r="D72" s="46">
        <v>40731</v>
      </c>
      <c r="E72" s="45">
        <v>2</v>
      </c>
      <c r="F72" s="45">
        <v>2</v>
      </c>
    </row>
    <row r="73" spans="1:6" ht="46.8" x14ac:dyDescent="0.3">
      <c r="A73" s="45" t="s">
        <v>900</v>
      </c>
      <c r="B73" s="45" t="s">
        <v>902</v>
      </c>
      <c r="C73" s="45" t="s">
        <v>760</v>
      </c>
      <c r="D73" s="46">
        <v>40738</v>
      </c>
      <c r="E73" s="45">
        <v>1</v>
      </c>
      <c r="F73" s="45">
        <v>3</v>
      </c>
    </row>
    <row r="74" spans="1:6" ht="35.4" x14ac:dyDescent="0.3">
      <c r="A74" s="45" t="s">
        <v>903</v>
      </c>
      <c r="B74" s="45" t="s">
        <v>904</v>
      </c>
      <c r="C74" s="45" t="s">
        <v>760</v>
      </c>
      <c r="D74" s="46">
        <v>40737</v>
      </c>
      <c r="E74" s="45">
        <v>0</v>
      </c>
      <c r="F74" s="45">
        <v>5</v>
      </c>
    </row>
    <row r="75" spans="1:6" ht="24" x14ac:dyDescent="0.3">
      <c r="A75" s="45" t="s">
        <v>905</v>
      </c>
      <c r="B75" s="45" t="s">
        <v>906</v>
      </c>
      <c r="C75" s="45" t="s">
        <v>860</v>
      </c>
      <c r="D75" s="46">
        <v>40735</v>
      </c>
      <c r="E75" s="45">
        <v>1</v>
      </c>
      <c r="F75" s="45">
        <v>1</v>
      </c>
    </row>
    <row r="76" spans="1:6" ht="35.4" x14ac:dyDescent="0.3">
      <c r="A76" s="45" t="s">
        <v>907</v>
      </c>
      <c r="B76" s="45" t="s">
        <v>908</v>
      </c>
      <c r="C76" s="45" t="s">
        <v>760</v>
      </c>
      <c r="D76" s="46">
        <v>40745</v>
      </c>
      <c r="E76" s="45">
        <v>3</v>
      </c>
      <c r="F76" s="45">
        <v>9</v>
      </c>
    </row>
    <row r="77" spans="1:6" ht="46.8" x14ac:dyDescent="0.3">
      <c r="A77" s="45" t="s">
        <v>909</v>
      </c>
      <c r="B77" s="45" t="s">
        <v>910</v>
      </c>
      <c r="C77" s="45" t="s">
        <v>763</v>
      </c>
      <c r="D77" s="46">
        <v>40738</v>
      </c>
      <c r="E77" s="45">
        <v>0</v>
      </c>
      <c r="F77" s="45">
        <v>1</v>
      </c>
    </row>
    <row r="78" spans="1:6" ht="35.4" x14ac:dyDescent="0.3">
      <c r="A78" s="45" t="s">
        <v>911</v>
      </c>
      <c r="B78" s="45" t="s">
        <v>912</v>
      </c>
      <c r="C78" s="45" t="s">
        <v>760</v>
      </c>
      <c r="D78" s="46">
        <v>40731</v>
      </c>
      <c r="E78" s="45">
        <v>1</v>
      </c>
      <c r="F78" s="45">
        <v>2</v>
      </c>
    </row>
    <row r="79" spans="1:6" ht="35.4" x14ac:dyDescent="0.3">
      <c r="A79" s="45" t="s">
        <v>913</v>
      </c>
      <c r="B79" s="45" t="s">
        <v>914</v>
      </c>
      <c r="C79" s="45" t="s">
        <v>763</v>
      </c>
      <c r="D79" s="46">
        <v>40730</v>
      </c>
      <c r="E79" s="45">
        <v>1</v>
      </c>
      <c r="F79" s="45">
        <v>6</v>
      </c>
    </row>
    <row r="80" spans="1:6" ht="35.4" x14ac:dyDescent="0.3">
      <c r="A80" s="45" t="s">
        <v>915</v>
      </c>
      <c r="B80" s="45" t="s">
        <v>916</v>
      </c>
      <c r="C80" s="45" t="s">
        <v>860</v>
      </c>
      <c r="D80" s="46">
        <v>40750</v>
      </c>
      <c r="E80" s="45">
        <v>1</v>
      </c>
      <c r="F80" s="45">
        <v>1</v>
      </c>
    </row>
    <row r="81" spans="1:6" ht="35.4" x14ac:dyDescent="0.3">
      <c r="A81" s="45" t="s">
        <v>917</v>
      </c>
      <c r="B81" s="45" t="s">
        <v>918</v>
      </c>
      <c r="C81" s="45" t="s">
        <v>763</v>
      </c>
      <c r="D81" s="46">
        <v>40739</v>
      </c>
      <c r="E81" s="45">
        <v>2</v>
      </c>
      <c r="F81" s="45">
        <v>5</v>
      </c>
    </row>
    <row r="82" spans="1:6" ht="35.4" x14ac:dyDescent="0.3">
      <c r="A82" s="45" t="s">
        <v>919</v>
      </c>
      <c r="B82" s="45" t="s">
        <v>920</v>
      </c>
      <c r="C82" s="45" t="s">
        <v>760</v>
      </c>
      <c r="D82" s="46">
        <v>40729</v>
      </c>
      <c r="E82" s="45">
        <v>1</v>
      </c>
      <c r="F82" s="45">
        <v>2</v>
      </c>
    </row>
    <row r="83" spans="1:6" ht="35.4" x14ac:dyDescent="0.3">
      <c r="A83" s="45" t="s">
        <v>921</v>
      </c>
      <c r="B83" s="45" t="s">
        <v>922</v>
      </c>
      <c r="C83" s="45" t="s">
        <v>760</v>
      </c>
      <c r="D83" s="46">
        <v>40745</v>
      </c>
      <c r="E83" s="45">
        <v>1</v>
      </c>
      <c r="F83" s="45">
        <v>2</v>
      </c>
    </row>
    <row r="84" spans="1:6" ht="46.8" x14ac:dyDescent="0.3">
      <c r="A84" s="45" t="s">
        <v>923</v>
      </c>
      <c r="B84" s="45" t="s">
        <v>924</v>
      </c>
      <c r="C84" s="45" t="s">
        <v>785</v>
      </c>
      <c r="D84" s="46">
        <v>40736</v>
      </c>
      <c r="E84" s="45">
        <v>1</v>
      </c>
      <c r="F84" s="45">
        <v>4</v>
      </c>
    </row>
    <row r="85" spans="1:6" ht="24" x14ac:dyDescent="0.3">
      <c r="A85" s="45" t="s">
        <v>925</v>
      </c>
      <c r="B85" s="45" t="s">
        <v>926</v>
      </c>
      <c r="C85" s="45" t="s">
        <v>760</v>
      </c>
      <c r="D85" s="46">
        <v>40752</v>
      </c>
      <c r="E85" s="45">
        <v>0</v>
      </c>
      <c r="F85" s="45">
        <v>2</v>
      </c>
    </row>
    <row r="86" spans="1:6" ht="46.8" x14ac:dyDescent="0.3">
      <c r="A86" s="45" t="s">
        <v>927</v>
      </c>
      <c r="B86" s="45" t="s">
        <v>928</v>
      </c>
      <c r="C86" s="45" t="s">
        <v>822</v>
      </c>
      <c r="D86" s="46">
        <v>40746</v>
      </c>
      <c r="E86" s="45">
        <v>0</v>
      </c>
      <c r="F86" s="45">
        <v>3</v>
      </c>
    </row>
    <row r="87" spans="1:6" ht="35.4" x14ac:dyDescent="0.3">
      <c r="A87" s="45" t="s">
        <v>929</v>
      </c>
      <c r="B87" s="45" t="s">
        <v>930</v>
      </c>
      <c r="C87" s="45" t="s">
        <v>760</v>
      </c>
      <c r="D87" s="46">
        <v>40743</v>
      </c>
      <c r="E87" s="45">
        <v>2</v>
      </c>
      <c r="F87" s="45">
        <v>4</v>
      </c>
    </row>
    <row r="88" spans="1:6" ht="35.4" x14ac:dyDescent="0.3">
      <c r="A88" s="45" t="s">
        <v>931</v>
      </c>
      <c r="B88" s="45" t="s">
        <v>932</v>
      </c>
      <c r="C88" s="45" t="s">
        <v>760</v>
      </c>
      <c r="D88" s="46">
        <v>40729</v>
      </c>
      <c r="E88" s="45">
        <v>2</v>
      </c>
      <c r="F88" s="45">
        <v>7</v>
      </c>
    </row>
    <row r="89" spans="1:6" ht="35.4" x14ac:dyDescent="0.3">
      <c r="A89" s="45" t="s">
        <v>933</v>
      </c>
      <c r="B89" s="45" t="s">
        <v>934</v>
      </c>
      <c r="C89" s="45" t="s">
        <v>760</v>
      </c>
      <c r="D89" s="46">
        <v>40743</v>
      </c>
      <c r="E89" s="45">
        <v>4</v>
      </c>
      <c r="F89" s="45">
        <v>5</v>
      </c>
    </row>
    <row r="90" spans="1:6" ht="35.4" x14ac:dyDescent="0.3">
      <c r="A90" s="45" t="s">
        <v>935</v>
      </c>
      <c r="B90" s="45" t="s">
        <v>936</v>
      </c>
      <c r="C90" s="45" t="s">
        <v>837</v>
      </c>
      <c r="D90" s="46">
        <v>40731</v>
      </c>
      <c r="E90" s="45">
        <v>0</v>
      </c>
      <c r="F90" s="45">
        <v>5</v>
      </c>
    </row>
    <row r="91" spans="1:6" ht="35.4" x14ac:dyDescent="0.3">
      <c r="A91" s="45" t="s">
        <v>937</v>
      </c>
      <c r="B91" s="45" t="s">
        <v>938</v>
      </c>
      <c r="C91" s="45" t="s">
        <v>800</v>
      </c>
      <c r="D91" s="46">
        <v>40735</v>
      </c>
      <c r="E91" s="45">
        <v>2</v>
      </c>
      <c r="F91" s="45">
        <v>3</v>
      </c>
    </row>
    <row r="92" spans="1:6" ht="35.4" x14ac:dyDescent="0.3">
      <c r="A92" s="45" t="s">
        <v>939</v>
      </c>
      <c r="B92" s="45" t="s">
        <v>940</v>
      </c>
      <c r="C92" s="45" t="s">
        <v>778</v>
      </c>
      <c r="D92" s="46">
        <v>40736</v>
      </c>
      <c r="E92" s="45">
        <v>1</v>
      </c>
      <c r="F92" s="45">
        <v>3</v>
      </c>
    </row>
    <row r="93" spans="1:6" ht="35.4" x14ac:dyDescent="0.3">
      <c r="A93" s="45" t="s">
        <v>941</v>
      </c>
      <c r="B93" s="45" t="s">
        <v>942</v>
      </c>
      <c r="C93" s="45" t="s">
        <v>837</v>
      </c>
      <c r="D93" s="46">
        <v>40753</v>
      </c>
      <c r="E93" s="45">
        <v>2</v>
      </c>
      <c r="F93" s="45">
        <v>6</v>
      </c>
    </row>
    <row r="94" spans="1:6" ht="46.8" x14ac:dyDescent="0.3">
      <c r="A94" s="45" t="s">
        <v>943</v>
      </c>
      <c r="B94" s="45" t="s">
        <v>944</v>
      </c>
      <c r="C94" s="45" t="s">
        <v>760</v>
      </c>
      <c r="D94" s="46">
        <v>40750</v>
      </c>
      <c r="E94" s="45">
        <v>1</v>
      </c>
      <c r="F94" s="45">
        <v>6</v>
      </c>
    </row>
    <row r="95" spans="1:6" ht="35.4" x14ac:dyDescent="0.3">
      <c r="A95" s="45" t="s">
        <v>945</v>
      </c>
      <c r="B95" s="45" t="s">
        <v>946</v>
      </c>
      <c r="C95" s="45" t="s">
        <v>760</v>
      </c>
      <c r="D95" s="46">
        <v>40742</v>
      </c>
      <c r="E95" s="45">
        <v>1</v>
      </c>
      <c r="F95" s="45">
        <v>5</v>
      </c>
    </row>
    <row r="96" spans="1:6" ht="35.4" x14ac:dyDescent="0.3">
      <c r="A96" s="45" t="s">
        <v>947</v>
      </c>
      <c r="B96" s="45" t="s">
        <v>948</v>
      </c>
      <c r="C96" s="45" t="s">
        <v>760</v>
      </c>
      <c r="D96" s="46">
        <v>40731</v>
      </c>
      <c r="E96" s="45">
        <v>1</v>
      </c>
      <c r="F96" s="45">
        <v>2</v>
      </c>
    </row>
    <row r="97" spans="1:6" ht="46.8" x14ac:dyDescent="0.3">
      <c r="A97" s="45" t="s">
        <v>949</v>
      </c>
      <c r="B97" s="45" t="s">
        <v>950</v>
      </c>
      <c r="C97" s="45" t="s">
        <v>760</v>
      </c>
      <c r="D97" s="46">
        <v>40745</v>
      </c>
      <c r="E97" s="45">
        <v>0</v>
      </c>
      <c r="F97" s="45">
        <v>7</v>
      </c>
    </row>
    <row r="98" spans="1:6" ht="35.4" x14ac:dyDescent="0.3">
      <c r="A98" s="45" t="s">
        <v>951</v>
      </c>
      <c r="B98" s="45" t="s">
        <v>952</v>
      </c>
      <c r="C98" s="45" t="s">
        <v>778</v>
      </c>
      <c r="D98" s="46">
        <v>40746</v>
      </c>
      <c r="E98" s="45">
        <v>1</v>
      </c>
      <c r="F98" s="45">
        <v>5</v>
      </c>
    </row>
    <row r="99" spans="1:6" ht="24" x14ac:dyDescent="0.3">
      <c r="A99" s="45" t="s">
        <v>953</v>
      </c>
      <c r="B99" s="45" t="s">
        <v>954</v>
      </c>
      <c r="C99" s="45" t="s">
        <v>763</v>
      </c>
      <c r="D99" s="46">
        <v>40737</v>
      </c>
      <c r="E99" s="45">
        <v>1</v>
      </c>
      <c r="F99" s="45">
        <v>5</v>
      </c>
    </row>
    <row r="100" spans="1:6" ht="35.4" x14ac:dyDescent="0.3">
      <c r="A100" s="45" t="s">
        <v>955</v>
      </c>
      <c r="B100" s="45" t="s">
        <v>956</v>
      </c>
      <c r="C100" s="45" t="s">
        <v>763</v>
      </c>
      <c r="D100" s="46">
        <v>40753</v>
      </c>
      <c r="E100" s="45">
        <v>1</v>
      </c>
      <c r="F100" s="45">
        <v>4</v>
      </c>
    </row>
    <row r="101" spans="1:6" ht="24" x14ac:dyDescent="0.3">
      <c r="A101" s="45" t="s">
        <v>957</v>
      </c>
      <c r="B101" s="45" t="s">
        <v>958</v>
      </c>
      <c r="C101" s="45" t="s">
        <v>760</v>
      </c>
      <c r="D101" s="46">
        <v>40746</v>
      </c>
      <c r="E101" s="45">
        <v>1</v>
      </c>
      <c r="F101" s="45">
        <v>5</v>
      </c>
    </row>
    <row r="102" spans="1:6" ht="35.4" x14ac:dyDescent="0.3">
      <c r="A102" s="45" t="s">
        <v>959</v>
      </c>
      <c r="B102" s="45" t="s">
        <v>960</v>
      </c>
      <c r="C102" s="45" t="s">
        <v>760</v>
      </c>
      <c r="D102" s="46">
        <v>40752</v>
      </c>
      <c r="E102" s="45">
        <v>4</v>
      </c>
      <c r="F102" s="45">
        <v>5</v>
      </c>
    </row>
    <row r="103" spans="1:6" ht="35.4" x14ac:dyDescent="0.3">
      <c r="A103" s="45" t="s">
        <v>961</v>
      </c>
      <c r="B103" s="45" t="s">
        <v>962</v>
      </c>
      <c r="C103" s="45" t="s">
        <v>760</v>
      </c>
      <c r="D103" s="46">
        <v>40738</v>
      </c>
      <c r="E103" s="45">
        <v>2</v>
      </c>
      <c r="F103" s="45">
        <v>10</v>
      </c>
    </row>
    <row r="104" spans="1:6" ht="46.8" x14ac:dyDescent="0.3">
      <c r="A104" s="45" t="s">
        <v>963</v>
      </c>
      <c r="B104" s="45" t="s">
        <v>964</v>
      </c>
      <c r="C104" s="45" t="s">
        <v>760</v>
      </c>
      <c r="D104" s="46">
        <v>40749</v>
      </c>
      <c r="E104" s="45">
        <v>2</v>
      </c>
      <c r="F104" s="45">
        <v>4</v>
      </c>
    </row>
    <row r="105" spans="1:6" ht="35.4" x14ac:dyDescent="0.3">
      <c r="A105" s="45" t="s">
        <v>965</v>
      </c>
      <c r="B105" s="45" t="s">
        <v>966</v>
      </c>
      <c r="C105" s="45" t="s">
        <v>778</v>
      </c>
      <c r="D105" s="46">
        <v>40743</v>
      </c>
      <c r="E105" s="45">
        <v>0</v>
      </c>
      <c r="F105" s="45">
        <v>1</v>
      </c>
    </row>
    <row r="106" spans="1:6" ht="35.4" x14ac:dyDescent="0.3">
      <c r="A106" s="45" t="s">
        <v>967</v>
      </c>
      <c r="B106" s="45" t="s">
        <v>968</v>
      </c>
      <c r="C106" s="45" t="s">
        <v>807</v>
      </c>
      <c r="D106" s="46">
        <v>40743</v>
      </c>
      <c r="E106" s="45">
        <v>1</v>
      </c>
      <c r="F106" s="45">
        <v>1</v>
      </c>
    </row>
    <row r="107" spans="1:6" ht="35.4" x14ac:dyDescent="0.3">
      <c r="A107" s="45" t="s">
        <v>969</v>
      </c>
      <c r="B107" s="45" t="s">
        <v>970</v>
      </c>
      <c r="C107" s="45" t="s">
        <v>760</v>
      </c>
      <c r="D107" s="46">
        <v>40729</v>
      </c>
      <c r="E107" s="45">
        <v>1</v>
      </c>
      <c r="F107" s="45">
        <v>3</v>
      </c>
    </row>
    <row r="108" spans="1:6" ht="24" x14ac:dyDescent="0.3">
      <c r="A108" s="45" t="s">
        <v>971</v>
      </c>
      <c r="B108" s="45" t="s">
        <v>972</v>
      </c>
      <c r="C108" s="45" t="s">
        <v>760</v>
      </c>
      <c r="D108" s="46">
        <v>40736</v>
      </c>
      <c r="E108" s="45">
        <v>3</v>
      </c>
      <c r="F108" s="45">
        <v>5</v>
      </c>
    </row>
    <row r="109" spans="1:6" ht="24" x14ac:dyDescent="0.3">
      <c r="A109" s="45" t="s">
        <v>973</v>
      </c>
      <c r="B109" s="45" t="s">
        <v>974</v>
      </c>
      <c r="C109" s="45" t="s">
        <v>760</v>
      </c>
      <c r="D109" s="46">
        <v>40738</v>
      </c>
      <c r="E109" s="45">
        <v>1</v>
      </c>
      <c r="F109" s="45">
        <v>11</v>
      </c>
    </row>
    <row r="110" spans="1:6" ht="35.4" x14ac:dyDescent="0.3">
      <c r="A110" s="45" t="s">
        <v>975</v>
      </c>
      <c r="B110" s="45" t="s">
        <v>976</v>
      </c>
      <c r="C110" s="45" t="s">
        <v>763</v>
      </c>
      <c r="D110" s="46">
        <v>40729</v>
      </c>
      <c r="E110" s="45">
        <v>0</v>
      </c>
      <c r="F110" s="45">
        <v>3</v>
      </c>
    </row>
    <row r="111" spans="1:6" ht="24" x14ac:dyDescent="0.3">
      <c r="A111" s="45" t="s">
        <v>977</v>
      </c>
      <c r="B111" s="45" t="s">
        <v>978</v>
      </c>
      <c r="C111" s="45" t="s">
        <v>822</v>
      </c>
      <c r="D111" s="46">
        <v>40742</v>
      </c>
      <c r="E111" s="45">
        <v>1</v>
      </c>
      <c r="F111" s="45">
        <v>2</v>
      </c>
    </row>
    <row r="112" spans="1:6" ht="35.4" x14ac:dyDescent="0.3">
      <c r="A112" s="45" t="s">
        <v>979</v>
      </c>
      <c r="B112" s="45" t="s">
        <v>980</v>
      </c>
      <c r="C112" s="45" t="s">
        <v>760</v>
      </c>
      <c r="D112" s="46">
        <v>40750</v>
      </c>
      <c r="E112" s="45">
        <v>0</v>
      </c>
      <c r="F112" s="45">
        <v>1</v>
      </c>
    </row>
    <row r="113" spans="1:6" ht="35.4" x14ac:dyDescent="0.3">
      <c r="A113" s="45" t="s">
        <v>981</v>
      </c>
      <c r="B113" s="45" t="s">
        <v>982</v>
      </c>
      <c r="C113" s="45" t="s">
        <v>763</v>
      </c>
      <c r="D113" s="46">
        <v>40732</v>
      </c>
      <c r="E113" s="45">
        <v>2</v>
      </c>
      <c r="F113" s="45">
        <v>6</v>
      </c>
    </row>
    <row r="114" spans="1:6" ht="46.8" x14ac:dyDescent="0.3">
      <c r="A114" s="45" t="s">
        <v>983</v>
      </c>
      <c r="B114" s="45" t="s">
        <v>984</v>
      </c>
      <c r="C114" s="45" t="s">
        <v>760</v>
      </c>
      <c r="D114" s="46">
        <v>40738</v>
      </c>
      <c r="E114" s="45">
        <v>0</v>
      </c>
      <c r="F114" s="45">
        <v>1</v>
      </c>
    </row>
    <row r="115" spans="1:6" ht="24" x14ac:dyDescent="0.3">
      <c r="A115" s="45" t="s">
        <v>985</v>
      </c>
      <c r="B115" s="45" t="s">
        <v>986</v>
      </c>
      <c r="C115" s="45" t="s">
        <v>760</v>
      </c>
      <c r="D115" s="46">
        <v>40743</v>
      </c>
      <c r="E115" s="45">
        <v>5</v>
      </c>
      <c r="F115" s="45">
        <v>2</v>
      </c>
    </row>
    <row r="116" spans="1:6" ht="46.8" x14ac:dyDescent="0.3">
      <c r="A116" s="45" t="s">
        <v>987</v>
      </c>
      <c r="B116" s="45" t="s">
        <v>988</v>
      </c>
      <c r="C116" s="45" t="s">
        <v>989</v>
      </c>
      <c r="D116" s="46">
        <v>40737</v>
      </c>
      <c r="E116" s="45">
        <v>1</v>
      </c>
      <c r="F116" s="45">
        <v>2</v>
      </c>
    </row>
    <row r="117" spans="1:6" ht="46.8" x14ac:dyDescent="0.3">
      <c r="A117" s="45" t="s">
        <v>990</v>
      </c>
      <c r="B117" s="45" t="s">
        <v>991</v>
      </c>
      <c r="C117" s="45" t="s">
        <v>760</v>
      </c>
      <c r="D117" s="46">
        <v>40735</v>
      </c>
      <c r="E117" s="45">
        <v>0</v>
      </c>
      <c r="F117" s="45">
        <v>3</v>
      </c>
    </row>
    <row r="118" spans="1:6" ht="35.4" x14ac:dyDescent="0.3">
      <c r="A118" s="45" t="s">
        <v>992</v>
      </c>
      <c r="B118" s="45" t="s">
        <v>993</v>
      </c>
      <c r="C118" s="45" t="s">
        <v>763</v>
      </c>
      <c r="D118" s="46">
        <v>40736</v>
      </c>
      <c r="E118" s="45">
        <v>0</v>
      </c>
      <c r="F118" s="45">
        <v>1</v>
      </c>
    </row>
    <row r="119" spans="1:6" ht="35.4" x14ac:dyDescent="0.3">
      <c r="A119" s="45" t="s">
        <v>994</v>
      </c>
      <c r="B119" s="45" t="s">
        <v>995</v>
      </c>
      <c r="C119" s="45" t="s">
        <v>763</v>
      </c>
      <c r="D119" s="46">
        <v>40737</v>
      </c>
      <c r="E119" s="45">
        <v>2</v>
      </c>
      <c r="F119" s="45">
        <v>3</v>
      </c>
    </row>
    <row r="120" spans="1:6" ht="24" x14ac:dyDescent="0.3">
      <c r="A120" s="45" t="s">
        <v>996</v>
      </c>
      <c r="B120" s="45" t="s">
        <v>997</v>
      </c>
      <c r="C120" s="45" t="s">
        <v>760</v>
      </c>
      <c r="D120" s="46">
        <v>40736</v>
      </c>
      <c r="E120" s="45">
        <v>4</v>
      </c>
      <c r="F120" s="45">
        <v>5</v>
      </c>
    </row>
    <row r="121" spans="1:6" ht="46.8" x14ac:dyDescent="0.3">
      <c r="A121" s="45" t="s">
        <v>998</v>
      </c>
      <c r="B121" s="45" t="s">
        <v>999</v>
      </c>
      <c r="C121" s="45" t="s">
        <v>760</v>
      </c>
      <c r="D121" s="46">
        <v>40729</v>
      </c>
      <c r="E121" s="45">
        <v>0</v>
      </c>
      <c r="F121" s="45">
        <v>2</v>
      </c>
    </row>
    <row r="122" spans="1:6" ht="35.4" x14ac:dyDescent="0.3">
      <c r="A122" s="45" t="s">
        <v>1000</v>
      </c>
      <c r="B122" s="45" t="s">
        <v>1001</v>
      </c>
      <c r="C122" s="45" t="s">
        <v>837</v>
      </c>
      <c r="D122" s="46">
        <v>40746</v>
      </c>
      <c r="E122" s="45">
        <v>1</v>
      </c>
      <c r="F122" s="45">
        <v>3</v>
      </c>
    </row>
    <row r="123" spans="1:6" ht="35.4" x14ac:dyDescent="0.3">
      <c r="A123" s="45" t="s">
        <v>1002</v>
      </c>
      <c r="B123" s="45" t="s">
        <v>1003</v>
      </c>
      <c r="C123" s="45" t="s">
        <v>760</v>
      </c>
      <c r="D123" s="46">
        <v>40739</v>
      </c>
      <c r="E123" s="45">
        <v>0</v>
      </c>
      <c r="F123" s="45">
        <v>0</v>
      </c>
    </row>
    <row r="124" spans="1:6" ht="35.4" x14ac:dyDescent="0.3">
      <c r="A124" s="45" t="s">
        <v>1004</v>
      </c>
      <c r="B124" s="45" t="s">
        <v>1005</v>
      </c>
      <c r="C124" s="45" t="s">
        <v>837</v>
      </c>
      <c r="D124" s="46">
        <v>40746</v>
      </c>
      <c r="E124" s="45">
        <v>1</v>
      </c>
      <c r="F124" s="45">
        <v>8</v>
      </c>
    </row>
    <row r="125" spans="1:6" ht="35.4" x14ac:dyDescent="0.3">
      <c r="A125" s="45" t="s">
        <v>1006</v>
      </c>
      <c r="B125" s="45" t="s">
        <v>1007</v>
      </c>
      <c r="C125" s="45" t="s">
        <v>989</v>
      </c>
      <c r="D125" s="46">
        <v>40736</v>
      </c>
      <c r="E125" s="45">
        <v>0</v>
      </c>
      <c r="F125" s="45">
        <v>2</v>
      </c>
    </row>
    <row r="126" spans="1:6" ht="35.4" x14ac:dyDescent="0.3">
      <c r="A126" s="45" t="s">
        <v>1008</v>
      </c>
      <c r="B126" s="45" t="s">
        <v>1009</v>
      </c>
      <c r="C126" s="45" t="s">
        <v>763</v>
      </c>
      <c r="D126" s="46">
        <v>40737</v>
      </c>
      <c r="E126" s="45">
        <v>1</v>
      </c>
      <c r="F126" s="45">
        <v>6</v>
      </c>
    </row>
    <row r="127" spans="1:6" ht="35.4" x14ac:dyDescent="0.3">
      <c r="A127" s="45" t="s">
        <v>1010</v>
      </c>
      <c r="B127" s="45" t="s">
        <v>1011</v>
      </c>
      <c r="C127" s="45" t="s">
        <v>763</v>
      </c>
      <c r="D127" s="46">
        <v>40731</v>
      </c>
      <c r="E127" s="45">
        <v>1</v>
      </c>
      <c r="F127" s="45">
        <v>2</v>
      </c>
    </row>
    <row r="128" spans="1:6" ht="35.4" x14ac:dyDescent="0.3">
      <c r="A128" s="45" t="s">
        <v>1012</v>
      </c>
      <c r="B128" s="45" t="s">
        <v>850</v>
      </c>
      <c r="C128" s="45" t="s">
        <v>760</v>
      </c>
      <c r="D128" s="46">
        <v>40732</v>
      </c>
      <c r="E128" s="45">
        <v>0</v>
      </c>
      <c r="F128" s="45">
        <v>0</v>
      </c>
    </row>
    <row r="129" spans="1:6" ht="35.4" x14ac:dyDescent="0.3">
      <c r="A129" s="45" t="s">
        <v>1013</v>
      </c>
      <c r="B129" s="45" t="s">
        <v>1014</v>
      </c>
      <c r="C129" s="45" t="s">
        <v>800</v>
      </c>
      <c r="D129" s="46">
        <v>40729</v>
      </c>
      <c r="E129" s="45">
        <v>2</v>
      </c>
      <c r="F129" s="45">
        <v>5</v>
      </c>
    </row>
    <row r="130" spans="1:6" ht="35.4" x14ac:dyDescent="0.3">
      <c r="A130" s="45" t="s">
        <v>1015</v>
      </c>
      <c r="B130" s="45" t="s">
        <v>1016</v>
      </c>
      <c r="C130" s="45" t="s">
        <v>760</v>
      </c>
      <c r="D130" s="46">
        <v>40731</v>
      </c>
      <c r="E130" s="45">
        <v>2</v>
      </c>
      <c r="F130" s="45">
        <v>2</v>
      </c>
    </row>
    <row r="131" spans="1:6" ht="35.4" x14ac:dyDescent="0.3">
      <c r="A131" s="45" t="s">
        <v>1017</v>
      </c>
      <c r="B131" s="45" t="s">
        <v>1018</v>
      </c>
      <c r="C131" s="45" t="s">
        <v>763</v>
      </c>
      <c r="D131" s="46">
        <v>40742</v>
      </c>
      <c r="E131" s="45">
        <v>5</v>
      </c>
      <c r="F131" s="45">
        <v>9</v>
      </c>
    </row>
    <row r="132" spans="1:6" ht="24" x14ac:dyDescent="0.3">
      <c r="A132" s="45" t="s">
        <v>1019</v>
      </c>
      <c r="B132" s="45" t="s">
        <v>765</v>
      </c>
      <c r="C132" s="45" t="s">
        <v>760</v>
      </c>
      <c r="D132" s="46">
        <v>40730</v>
      </c>
      <c r="E132" s="45">
        <v>1</v>
      </c>
      <c r="F132" s="45">
        <v>7</v>
      </c>
    </row>
    <row r="133" spans="1:6" ht="35.4" x14ac:dyDescent="0.3">
      <c r="A133" s="45" t="s">
        <v>1020</v>
      </c>
      <c r="B133" s="45" t="s">
        <v>1021</v>
      </c>
      <c r="C133" s="45" t="s">
        <v>760</v>
      </c>
      <c r="D133" s="46">
        <v>40752</v>
      </c>
      <c r="E133" s="45">
        <v>5</v>
      </c>
      <c r="F133" s="45">
        <v>6</v>
      </c>
    </row>
    <row r="134" spans="1:6" ht="24" x14ac:dyDescent="0.3">
      <c r="A134" s="45" t="s">
        <v>1022</v>
      </c>
      <c r="B134" s="45" t="s">
        <v>1023</v>
      </c>
      <c r="C134" s="45" t="s">
        <v>760</v>
      </c>
      <c r="D134" s="46">
        <v>40753</v>
      </c>
      <c r="E134" s="45">
        <v>7</v>
      </c>
      <c r="F134" s="45">
        <v>13</v>
      </c>
    </row>
    <row r="135" spans="1:6" ht="24" x14ac:dyDescent="0.3">
      <c r="A135" s="45" t="s">
        <v>1024</v>
      </c>
      <c r="B135" s="45" t="s">
        <v>1025</v>
      </c>
      <c r="C135" s="45" t="s">
        <v>760</v>
      </c>
      <c r="D135" s="46">
        <v>40731</v>
      </c>
      <c r="E135" s="45">
        <v>0</v>
      </c>
      <c r="F135" s="45">
        <v>3</v>
      </c>
    </row>
    <row r="136" spans="1:6" ht="35.4" x14ac:dyDescent="0.3">
      <c r="A136" s="45" t="s">
        <v>1026</v>
      </c>
      <c r="B136" s="45" t="s">
        <v>1027</v>
      </c>
      <c r="C136" s="45" t="s">
        <v>785</v>
      </c>
      <c r="D136" s="46">
        <v>40743</v>
      </c>
      <c r="E136" s="45">
        <v>1</v>
      </c>
      <c r="F136" s="45">
        <v>4</v>
      </c>
    </row>
    <row r="137" spans="1:6" ht="35.4" x14ac:dyDescent="0.3">
      <c r="A137" s="45" t="s">
        <v>1028</v>
      </c>
      <c r="B137" s="45" t="s">
        <v>1029</v>
      </c>
      <c r="C137" s="45" t="s">
        <v>860</v>
      </c>
      <c r="D137" s="46">
        <v>40730</v>
      </c>
      <c r="E137" s="45">
        <v>0</v>
      </c>
      <c r="F137" s="45">
        <v>0</v>
      </c>
    </row>
    <row r="138" spans="1:6" ht="46.8" x14ac:dyDescent="0.3">
      <c r="A138" s="45" t="s">
        <v>1030</v>
      </c>
      <c r="B138" s="45" t="s">
        <v>1031</v>
      </c>
      <c r="C138" s="45" t="s">
        <v>763</v>
      </c>
      <c r="D138" s="46">
        <v>40735</v>
      </c>
      <c r="E138" s="45">
        <v>2</v>
      </c>
      <c r="F138" s="45">
        <v>3</v>
      </c>
    </row>
    <row r="139" spans="1:6" ht="35.4" x14ac:dyDescent="0.3">
      <c r="A139" s="45" t="s">
        <v>1032</v>
      </c>
      <c r="B139" s="45" t="s">
        <v>1033</v>
      </c>
      <c r="C139" s="45" t="s">
        <v>822</v>
      </c>
      <c r="D139" s="46">
        <v>40746</v>
      </c>
      <c r="E139" s="45">
        <v>1</v>
      </c>
      <c r="F139" s="45">
        <v>1</v>
      </c>
    </row>
    <row r="140" spans="1:6" ht="35.4" x14ac:dyDescent="0.3">
      <c r="A140" s="45" t="s">
        <v>1034</v>
      </c>
      <c r="B140" s="45" t="s">
        <v>1035</v>
      </c>
      <c r="C140" s="45" t="s">
        <v>760</v>
      </c>
      <c r="D140" s="46">
        <v>40736</v>
      </c>
      <c r="E140" s="45">
        <v>0</v>
      </c>
      <c r="F140" s="45">
        <v>2</v>
      </c>
    </row>
    <row r="141" spans="1:6" ht="46.8" x14ac:dyDescent="0.3">
      <c r="A141" s="45" t="s">
        <v>1036</v>
      </c>
      <c r="B141" s="45" t="s">
        <v>1037</v>
      </c>
      <c r="C141" s="45" t="s">
        <v>860</v>
      </c>
      <c r="D141" s="46">
        <v>40738</v>
      </c>
      <c r="E141" s="45">
        <v>0</v>
      </c>
      <c r="F141" s="45">
        <v>1</v>
      </c>
    </row>
    <row r="142" spans="1:6" ht="35.4" x14ac:dyDescent="0.3">
      <c r="A142" s="45" t="s">
        <v>1038</v>
      </c>
      <c r="B142" s="45" t="s">
        <v>1039</v>
      </c>
      <c r="C142" s="45" t="s">
        <v>807</v>
      </c>
      <c r="D142" s="46">
        <v>40745</v>
      </c>
      <c r="E142" s="45">
        <v>0</v>
      </c>
      <c r="F142" s="45">
        <v>3</v>
      </c>
    </row>
    <row r="143" spans="1:6" ht="46.8" x14ac:dyDescent="0.3">
      <c r="A143" s="45" t="s">
        <v>1038</v>
      </c>
      <c r="B143" s="45" t="s">
        <v>1040</v>
      </c>
      <c r="C143" s="45" t="s">
        <v>760</v>
      </c>
      <c r="D143" s="46">
        <v>40746</v>
      </c>
      <c r="E143" s="45">
        <v>2</v>
      </c>
      <c r="F143" s="45">
        <v>3</v>
      </c>
    </row>
    <row r="144" spans="1:6" ht="35.4" x14ac:dyDescent="0.3">
      <c r="A144" s="45" t="s">
        <v>1038</v>
      </c>
      <c r="B144" s="45" t="s">
        <v>1041</v>
      </c>
      <c r="C144" s="45" t="s">
        <v>763</v>
      </c>
      <c r="D144" s="46">
        <v>40742</v>
      </c>
      <c r="E144" s="45">
        <v>0</v>
      </c>
      <c r="F144" s="45">
        <v>4</v>
      </c>
    </row>
    <row r="145" spans="1:6" ht="24" x14ac:dyDescent="0.3">
      <c r="A145" s="45" t="s">
        <v>1042</v>
      </c>
      <c r="B145" s="45" t="s">
        <v>1043</v>
      </c>
      <c r="C145" s="45" t="s">
        <v>760</v>
      </c>
      <c r="D145" s="46">
        <v>40751</v>
      </c>
      <c r="E145" s="45">
        <v>0</v>
      </c>
      <c r="F145" s="45">
        <v>2</v>
      </c>
    </row>
    <row r="146" spans="1:6" ht="46.8" x14ac:dyDescent="0.3">
      <c r="A146" s="45" t="s">
        <v>1044</v>
      </c>
      <c r="B146" s="45" t="s">
        <v>1045</v>
      </c>
      <c r="C146" s="45" t="s">
        <v>760</v>
      </c>
      <c r="D146" s="46">
        <v>40732</v>
      </c>
      <c r="E146" s="45">
        <v>1</v>
      </c>
      <c r="F146" s="45">
        <v>6</v>
      </c>
    </row>
    <row r="147" spans="1:6" ht="35.4" x14ac:dyDescent="0.3">
      <c r="A147" s="45" t="s">
        <v>1046</v>
      </c>
      <c r="B147" s="45" t="s">
        <v>1047</v>
      </c>
      <c r="C147" s="45" t="s">
        <v>760</v>
      </c>
      <c r="D147" s="46">
        <v>40729</v>
      </c>
      <c r="E147" s="45">
        <v>0</v>
      </c>
      <c r="F147" s="45">
        <v>2</v>
      </c>
    </row>
    <row r="148" spans="1:6" ht="35.4" x14ac:dyDescent="0.3">
      <c r="A148" s="45" t="s">
        <v>1048</v>
      </c>
      <c r="B148" s="45" t="s">
        <v>1049</v>
      </c>
      <c r="C148" s="45" t="s">
        <v>785</v>
      </c>
      <c r="D148" s="46">
        <v>40751</v>
      </c>
      <c r="E148" s="45">
        <v>0</v>
      </c>
      <c r="F148" s="45">
        <v>5</v>
      </c>
    </row>
    <row r="149" spans="1:6" ht="35.4" x14ac:dyDescent="0.3">
      <c r="A149" s="45" t="s">
        <v>1050</v>
      </c>
      <c r="B149" s="45" t="s">
        <v>1051</v>
      </c>
      <c r="C149" s="45" t="s">
        <v>760</v>
      </c>
      <c r="D149" s="46">
        <v>40736</v>
      </c>
      <c r="E149" s="45">
        <v>4</v>
      </c>
      <c r="F149" s="45">
        <v>9</v>
      </c>
    </row>
    <row r="150" spans="1:6" ht="69.599999999999994" x14ac:dyDescent="0.3">
      <c r="A150" s="45" t="s">
        <v>1052</v>
      </c>
      <c r="B150" s="45" t="s">
        <v>1053</v>
      </c>
      <c r="C150" s="45" t="s">
        <v>837</v>
      </c>
      <c r="D150" s="46">
        <v>40745</v>
      </c>
      <c r="E150" s="45">
        <v>0</v>
      </c>
      <c r="F150" s="45">
        <v>0</v>
      </c>
    </row>
    <row r="151" spans="1:6" ht="35.4" x14ac:dyDescent="0.3">
      <c r="A151" s="45" t="s">
        <v>1054</v>
      </c>
      <c r="B151" s="45" t="s">
        <v>1055</v>
      </c>
      <c r="C151" s="45" t="s">
        <v>763</v>
      </c>
      <c r="D151" s="46">
        <v>40750</v>
      </c>
      <c r="E151" s="45">
        <v>0</v>
      </c>
      <c r="F151" s="45">
        <v>6</v>
      </c>
    </row>
    <row r="152" spans="1:6" ht="24" x14ac:dyDescent="0.3">
      <c r="A152" s="45" t="s">
        <v>1056</v>
      </c>
      <c r="B152" s="45" t="s">
        <v>1057</v>
      </c>
      <c r="C152" s="45" t="s">
        <v>785</v>
      </c>
      <c r="D152" s="46">
        <v>40743</v>
      </c>
      <c r="E152" s="45">
        <v>2</v>
      </c>
      <c r="F152" s="45">
        <v>7</v>
      </c>
    </row>
    <row r="153" spans="1:6" ht="24" x14ac:dyDescent="0.3">
      <c r="A153" s="45" t="s">
        <v>1058</v>
      </c>
      <c r="B153" s="45" t="s">
        <v>1059</v>
      </c>
      <c r="C153" s="45" t="s">
        <v>760</v>
      </c>
      <c r="D153" s="46">
        <v>40730</v>
      </c>
      <c r="E153" s="45">
        <v>3</v>
      </c>
      <c r="F153" s="45">
        <v>10</v>
      </c>
    </row>
    <row r="154" spans="1:6" ht="35.4" x14ac:dyDescent="0.3">
      <c r="A154" s="45" t="s">
        <v>1060</v>
      </c>
      <c r="B154" s="45" t="s">
        <v>1061</v>
      </c>
      <c r="C154" s="45" t="s">
        <v>760</v>
      </c>
      <c r="D154" s="46">
        <v>40736</v>
      </c>
      <c r="E154" s="45">
        <v>1</v>
      </c>
      <c r="F154" s="45">
        <v>6</v>
      </c>
    </row>
    <row r="155" spans="1:6" ht="46.8" x14ac:dyDescent="0.3">
      <c r="A155" s="45" t="s">
        <v>1062</v>
      </c>
      <c r="B155" s="45" t="s">
        <v>1063</v>
      </c>
      <c r="C155" s="45" t="s">
        <v>760</v>
      </c>
      <c r="D155" s="46">
        <v>40749</v>
      </c>
      <c r="E155" s="45">
        <v>1</v>
      </c>
      <c r="F155" s="45">
        <v>1</v>
      </c>
    </row>
    <row r="156" spans="1:6" ht="46.8" x14ac:dyDescent="0.3">
      <c r="A156" s="45" t="s">
        <v>1064</v>
      </c>
      <c r="B156" s="45" t="s">
        <v>1065</v>
      </c>
      <c r="C156" s="45" t="s">
        <v>760</v>
      </c>
      <c r="D156" s="46">
        <v>40745</v>
      </c>
      <c r="E156" s="45">
        <v>3</v>
      </c>
      <c r="F156" s="45">
        <v>11</v>
      </c>
    </row>
    <row r="157" spans="1:6" ht="35.4" x14ac:dyDescent="0.3">
      <c r="A157" s="45" t="s">
        <v>1066</v>
      </c>
      <c r="B157" s="45" t="s">
        <v>1067</v>
      </c>
      <c r="C157" s="45" t="s">
        <v>760</v>
      </c>
      <c r="D157" s="46">
        <v>40743</v>
      </c>
      <c r="E157" s="45">
        <v>0</v>
      </c>
      <c r="F157" s="45">
        <v>3</v>
      </c>
    </row>
    <row r="158" spans="1:6" ht="35.4" x14ac:dyDescent="0.3">
      <c r="A158" s="45" t="s">
        <v>1068</v>
      </c>
      <c r="B158" s="45" t="s">
        <v>1069</v>
      </c>
      <c r="C158" s="45" t="s">
        <v>837</v>
      </c>
      <c r="D158" s="46">
        <v>40743</v>
      </c>
      <c r="E158" s="45">
        <v>0</v>
      </c>
      <c r="F158" s="45">
        <v>2</v>
      </c>
    </row>
    <row r="159" spans="1:6" ht="35.4" x14ac:dyDescent="0.3">
      <c r="A159" s="45" t="s">
        <v>1070</v>
      </c>
      <c r="B159" s="45" t="s">
        <v>1071</v>
      </c>
      <c r="C159" s="45" t="s">
        <v>760</v>
      </c>
      <c r="D159" s="46">
        <v>40749</v>
      </c>
      <c r="E159" s="45">
        <v>1</v>
      </c>
      <c r="F159" s="45">
        <v>1</v>
      </c>
    </row>
    <row r="160" spans="1:6" ht="24" x14ac:dyDescent="0.3">
      <c r="A160" s="45" t="s">
        <v>1072</v>
      </c>
      <c r="B160" s="45" t="s">
        <v>1073</v>
      </c>
      <c r="C160" s="45" t="s">
        <v>760</v>
      </c>
      <c r="D160" s="46">
        <v>40739</v>
      </c>
      <c r="E160" s="45">
        <v>5</v>
      </c>
      <c r="F160" s="45">
        <v>8</v>
      </c>
    </row>
    <row r="161" spans="1:6" ht="46.8" x14ac:dyDescent="0.3">
      <c r="A161" s="45" t="s">
        <v>1074</v>
      </c>
      <c r="B161" s="45" t="s">
        <v>1075</v>
      </c>
      <c r="C161" s="45" t="s">
        <v>760</v>
      </c>
      <c r="D161" s="46">
        <v>40731</v>
      </c>
      <c r="E161" s="45">
        <v>1</v>
      </c>
      <c r="F161" s="45">
        <v>3</v>
      </c>
    </row>
    <row r="162" spans="1:6" ht="35.4" x14ac:dyDescent="0.3">
      <c r="A162" s="45" t="s">
        <v>1076</v>
      </c>
      <c r="B162" s="45" t="s">
        <v>1077</v>
      </c>
      <c r="C162" s="45" t="s">
        <v>763</v>
      </c>
      <c r="D162" s="46">
        <v>40732</v>
      </c>
      <c r="E162" s="45">
        <v>5</v>
      </c>
      <c r="F162" s="45">
        <v>13</v>
      </c>
    </row>
    <row r="163" spans="1:6" ht="46.8" x14ac:dyDescent="0.3">
      <c r="A163" s="45" t="s">
        <v>1078</v>
      </c>
      <c r="B163" s="45" t="s">
        <v>1079</v>
      </c>
      <c r="C163" s="45" t="s">
        <v>760</v>
      </c>
      <c r="D163" s="46">
        <v>40743</v>
      </c>
      <c r="E163" s="45">
        <v>0</v>
      </c>
      <c r="F163" s="45">
        <v>1</v>
      </c>
    </row>
    <row r="164" spans="1:6" ht="35.4" x14ac:dyDescent="0.3">
      <c r="A164" s="45" t="s">
        <v>1080</v>
      </c>
      <c r="B164" s="45" t="s">
        <v>1081</v>
      </c>
      <c r="C164" s="45" t="s">
        <v>860</v>
      </c>
      <c r="D164" s="46">
        <v>40735</v>
      </c>
      <c r="E164" s="45">
        <v>0</v>
      </c>
      <c r="F164" s="45">
        <v>2</v>
      </c>
    </row>
    <row r="165" spans="1:6" ht="35.4" x14ac:dyDescent="0.3">
      <c r="A165" s="45" t="s">
        <v>1082</v>
      </c>
      <c r="B165" s="45" t="s">
        <v>1083</v>
      </c>
      <c r="C165" s="45" t="s">
        <v>837</v>
      </c>
      <c r="D165" s="46">
        <v>40742</v>
      </c>
      <c r="E165" s="45">
        <v>1</v>
      </c>
      <c r="F165" s="45">
        <v>5</v>
      </c>
    </row>
    <row r="166" spans="1:6" ht="35.4" x14ac:dyDescent="0.3">
      <c r="A166" s="45" t="s">
        <v>1084</v>
      </c>
      <c r="B166" s="45" t="s">
        <v>1085</v>
      </c>
      <c r="C166" s="45" t="s">
        <v>760</v>
      </c>
      <c r="D166" s="46">
        <v>40743</v>
      </c>
      <c r="E166" s="45">
        <v>0</v>
      </c>
      <c r="F166" s="45">
        <v>3</v>
      </c>
    </row>
    <row r="167" spans="1:6" ht="35.4" x14ac:dyDescent="0.3">
      <c r="A167" s="45" t="s">
        <v>1086</v>
      </c>
      <c r="B167" s="45" t="s">
        <v>1087</v>
      </c>
      <c r="C167" s="45" t="s">
        <v>763</v>
      </c>
      <c r="D167" s="46">
        <v>40731</v>
      </c>
      <c r="E167" s="45">
        <v>0</v>
      </c>
      <c r="F167" s="45">
        <v>2</v>
      </c>
    </row>
    <row r="168" spans="1:6" ht="24" x14ac:dyDescent="0.3">
      <c r="A168" s="45" t="s">
        <v>1088</v>
      </c>
      <c r="B168" s="45" t="s">
        <v>1089</v>
      </c>
      <c r="C168" s="45" t="s">
        <v>760</v>
      </c>
      <c r="D168" s="46">
        <v>40742</v>
      </c>
      <c r="E168" s="45">
        <v>2</v>
      </c>
      <c r="F168" s="45">
        <v>2</v>
      </c>
    </row>
    <row r="169" spans="1:6" ht="35.4" x14ac:dyDescent="0.3">
      <c r="A169" s="45" t="s">
        <v>1090</v>
      </c>
      <c r="B169" s="45" t="s">
        <v>1091</v>
      </c>
      <c r="C169" s="45" t="s">
        <v>760</v>
      </c>
      <c r="D169" s="46">
        <v>40751</v>
      </c>
      <c r="E169" s="45">
        <v>1</v>
      </c>
      <c r="F169" s="45">
        <v>2</v>
      </c>
    </row>
    <row r="170" spans="1:6" ht="35.4" x14ac:dyDescent="0.3">
      <c r="A170" s="45" t="s">
        <v>1092</v>
      </c>
      <c r="B170" s="45" t="s">
        <v>1093</v>
      </c>
      <c r="C170" s="45" t="s">
        <v>760</v>
      </c>
      <c r="D170" s="46">
        <v>40751</v>
      </c>
      <c r="E170" s="45">
        <v>0</v>
      </c>
      <c r="F170" s="45">
        <v>6</v>
      </c>
    </row>
    <row r="171" spans="1:6" ht="35.4" x14ac:dyDescent="0.3">
      <c r="A171" s="45" t="s">
        <v>1094</v>
      </c>
      <c r="B171" s="45" t="s">
        <v>1095</v>
      </c>
      <c r="C171" s="45" t="s">
        <v>760</v>
      </c>
      <c r="D171" s="46">
        <v>40751</v>
      </c>
      <c r="E171" s="45">
        <v>0</v>
      </c>
      <c r="F171" s="45">
        <v>4</v>
      </c>
    </row>
  </sheetData>
  <sheetProtection selectLockedCells="1" selectUnlockedCells="1"/>
  <hyperlinks>
    <hyperlink ref="A1" r:id="rId1" xr:uid="{00000000-0004-0000-1100-000000000000}"/>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2"/>
  <sheetViews>
    <sheetView workbookViewId="0">
      <selection activeCell="A2" sqref="A2"/>
    </sheetView>
  </sheetViews>
  <sheetFormatPr defaultRowHeight="13.2" x14ac:dyDescent="0.25"/>
  <sheetData>
    <row r="1" spans="1:2" x14ac:dyDescent="0.25">
      <c r="A1" t="s">
        <v>1096</v>
      </c>
    </row>
    <row r="9" spans="1:2" x14ac:dyDescent="0.25">
      <c r="A9" t="s">
        <v>1097</v>
      </c>
      <c r="B9" t="s">
        <v>1098</v>
      </c>
    </row>
    <row r="10" spans="1:2" x14ac:dyDescent="0.25">
      <c r="A10">
        <v>20</v>
      </c>
      <c r="B10">
        <v>42</v>
      </c>
    </row>
    <row r="11" spans="1:2" x14ac:dyDescent="0.25">
      <c r="A11">
        <v>25</v>
      </c>
      <c r="B11">
        <v>56</v>
      </c>
    </row>
    <row r="12" spans="1:2" x14ac:dyDescent="0.25">
      <c r="A12">
        <v>30</v>
      </c>
      <c r="B12">
        <v>73.5</v>
      </c>
    </row>
    <row r="13" spans="1:2" x14ac:dyDescent="0.25">
      <c r="A13">
        <v>35</v>
      </c>
      <c r="B13">
        <v>91.5</v>
      </c>
    </row>
    <row r="14" spans="1:2" x14ac:dyDescent="0.25">
      <c r="A14">
        <v>40</v>
      </c>
      <c r="B14">
        <v>116</v>
      </c>
    </row>
    <row r="15" spans="1:2" x14ac:dyDescent="0.25">
      <c r="A15">
        <v>45</v>
      </c>
      <c r="B15">
        <v>142.5</v>
      </c>
    </row>
    <row r="16" spans="1:2" x14ac:dyDescent="0.25">
      <c r="A16">
        <v>50</v>
      </c>
      <c r="B16">
        <v>173</v>
      </c>
    </row>
    <row r="17" spans="1:2" x14ac:dyDescent="0.25">
      <c r="A17">
        <v>55</v>
      </c>
      <c r="B17">
        <v>209.5</v>
      </c>
    </row>
    <row r="18" spans="1:2" x14ac:dyDescent="0.25">
      <c r="A18">
        <v>60</v>
      </c>
      <c r="B18">
        <v>248</v>
      </c>
    </row>
    <row r="19" spans="1:2" x14ac:dyDescent="0.25">
      <c r="A19">
        <v>65</v>
      </c>
      <c r="B19">
        <v>292.5</v>
      </c>
    </row>
    <row r="20" spans="1:2" x14ac:dyDescent="0.25">
      <c r="A20">
        <v>70</v>
      </c>
      <c r="B20">
        <v>343</v>
      </c>
    </row>
    <row r="21" spans="1:2" x14ac:dyDescent="0.25">
      <c r="A21">
        <v>75</v>
      </c>
      <c r="B21">
        <v>401</v>
      </c>
    </row>
    <row r="22" spans="1:2" x14ac:dyDescent="0.25">
      <c r="A22">
        <v>80</v>
      </c>
      <c r="B22">
        <v>464</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53"/>
  <sheetViews>
    <sheetView workbookViewId="0"/>
  </sheetViews>
  <sheetFormatPr defaultRowHeight="13.2" x14ac:dyDescent="0.25"/>
  <cols>
    <col min="2" max="2" width="15" customWidth="1"/>
  </cols>
  <sheetData>
    <row r="1" spans="1:3" x14ac:dyDescent="0.25">
      <c r="A1" t="s">
        <v>1099</v>
      </c>
    </row>
    <row r="2" spans="1:3" x14ac:dyDescent="0.25">
      <c r="A2" t="s">
        <v>1100</v>
      </c>
    </row>
    <row r="3" spans="1:3" x14ac:dyDescent="0.25">
      <c r="A3" t="s">
        <v>1101</v>
      </c>
    </row>
    <row r="4" spans="1:3" x14ac:dyDescent="0.25">
      <c r="A4" t="s">
        <v>1102</v>
      </c>
    </row>
    <row r="9" spans="1:3" x14ac:dyDescent="0.25">
      <c r="A9" t="s">
        <v>611</v>
      </c>
      <c r="B9" t="s">
        <v>1103</v>
      </c>
      <c r="C9" t="s">
        <v>1104</v>
      </c>
    </row>
    <row r="10" spans="1:3" x14ac:dyDescent="0.25">
      <c r="A10">
        <v>1790</v>
      </c>
      <c r="B10" s="47">
        <v>3929214</v>
      </c>
      <c r="C10" s="48">
        <v>0.41</v>
      </c>
    </row>
    <row r="11" spans="1:3" x14ac:dyDescent="0.25">
      <c r="A11">
        <v>1800</v>
      </c>
      <c r="B11" s="47">
        <v>5236631</v>
      </c>
      <c r="C11" s="48">
        <v>0.33</v>
      </c>
    </row>
    <row r="12" spans="1:3" x14ac:dyDescent="0.25">
      <c r="A12">
        <v>1810</v>
      </c>
      <c r="B12" s="47">
        <v>7239881</v>
      </c>
      <c r="C12" s="48">
        <v>0.38</v>
      </c>
    </row>
    <row r="13" spans="1:3" x14ac:dyDescent="0.25">
      <c r="A13">
        <v>1820</v>
      </c>
      <c r="B13" s="47">
        <v>9638453</v>
      </c>
      <c r="C13" s="48">
        <v>0.33</v>
      </c>
    </row>
    <row r="14" spans="1:3" x14ac:dyDescent="0.25">
      <c r="A14">
        <v>1830</v>
      </c>
      <c r="B14" s="47">
        <v>12866020</v>
      </c>
      <c r="C14" s="48">
        <v>0.33</v>
      </c>
    </row>
    <row r="15" spans="1:3" x14ac:dyDescent="0.25">
      <c r="A15">
        <v>1840</v>
      </c>
      <c r="B15" s="47">
        <v>17069453</v>
      </c>
      <c r="C15" s="48">
        <v>0.33</v>
      </c>
    </row>
    <row r="16" spans="1:3" x14ac:dyDescent="0.25">
      <c r="A16">
        <v>1850</v>
      </c>
      <c r="B16" s="47">
        <v>23191876</v>
      </c>
      <c r="C16" s="48">
        <v>0.36</v>
      </c>
    </row>
    <row r="17" spans="1:3" x14ac:dyDescent="0.25">
      <c r="A17">
        <v>1860</v>
      </c>
      <c r="B17" s="47">
        <v>31443321</v>
      </c>
      <c r="C17" s="48">
        <v>0.36</v>
      </c>
    </row>
    <row r="18" spans="1:3" x14ac:dyDescent="0.25">
      <c r="A18">
        <v>1870</v>
      </c>
      <c r="B18" s="47">
        <v>38558371</v>
      </c>
      <c r="C18" s="48">
        <v>0.23</v>
      </c>
    </row>
    <row r="19" spans="1:3" x14ac:dyDescent="0.25">
      <c r="A19">
        <v>1880</v>
      </c>
      <c r="B19" s="47">
        <v>49371340</v>
      </c>
      <c r="C19" s="48">
        <v>0.28000000000000003</v>
      </c>
    </row>
    <row r="20" spans="1:3" x14ac:dyDescent="0.25">
      <c r="A20">
        <v>1890</v>
      </c>
      <c r="B20" s="47">
        <v>62979766</v>
      </c>
      <c r="C20" s="48">
        <v>0.28000000000000003</v>
      </c>
    </row>
    <row r="21" spans="1:3" x14ac:dyDescent="0.25">
      <c r="A21">
        <v>1900</v>
      </c>
      <c r="B21" s="47">
        <v>76212168</v>
      </c>
      <c r="C21" s="48">
        <v>0.21</v>
      </c>
    </row>
    <row r="22" spans="1:3" x14ac:dyDescent="0.25">
      <c r="A22">
        <v>1910</v>
      </c>
      <c r="B22" s="47">
        <v>92228496</v>
      </c>
      <c r="C22" s="48">
        <v>0.21</v>
      </c>
    </row>
    <row r="23" spans="1:3" x14ac:dyDescent="0.25">
      <c r="A23">
        <v>1920</v>
      </c>
      <c r="B23" s="47">
        <v>106021537</v>
      </c>
      <c r="C23" s="48">
        <v>0.15</v>
      </c>
    </row>
    <row r="24" spans="1:3" x14ac:dyDescent="0.25">
      <c r="A24">
        <v>1930</v>
      </c>
      <c r="B24" s="47">
        <v>123202624</v>
      </c>
      <c r="C24" s="48">
        <v>0.16</v>
      </c>
    </row>
    <row r="25" spans="1:3" x14ac:dyDescent="0.25">
      <c r="A25">
        <v>1940</v>
      </c>
      <c r="B25" s="47">
        <v>132164569</v>
      </c>
      <c r="C25" s="48">
        <v>7.0000000000000007E-2</v>
      </c>
    </row>
    <row r="26" spans="1:3" x14ac:dyDescent="0.25">
      <c r="A26">
        <v>1950</v>
      </c>
      <c r="B26" s="47">
        <v>151325798</v>
      </c>
      <c r="C26" s="48">
        <v>0.14000000000000001</v>
      </c>
    </row>
    <row r="27" spans="1:3" x14ac:dyDescent="0.25">
      <c r="A27">
        <v>1960</v>
      </c>
      <c r="B27" s="47">
        <v>179323175</v>
      </c>
      <c r="C27" s="48">
        <v>0.19</v>
      </c>
    </row>
    <row r="28" spans="1:3" x14ac:dyDescent="0.25">
      <c r="A28">
        <v>1970</v>
      </c>
      <c r="B28" s="47">
        <v>203211926</v>
      </c>
      <c r="C28" s="48">
        <v>0.13</v>
      </c>
    </row>
    <row r="29" spans="1:3" x14ac:dyDescent="0.25">
      <c r="A29">
        <v>1980</v>
      </c>
      <c r="B29" s="47">
        <v>226545805</v>
      </c>
      <c r="C29" s="48">
        <v>0.11</v>
      </c>
    </row>
    <row r="30" spans="1:3" x14ac:dyDescent="0.25">
      <c r="A30">
        <v>1990</v>
      </c>
      <c r="B30" s="47">
        <v>248709873</v>
      </c>
      <c r="C30" s="48">
        <v>0.1</v>
      </c>
    </row>
    <row r="31" spans="1:3" x14ac:dyDescent="0.25">
      <c r="A31">
        <v>2000</v>
      </c>
      <c r="B31" s="47">
        <v>281421906</v>
      </c>
      <c r="C31" s="48">
        <v>0.13</v>
      </c>
    </row>
    <row r="32" spans="1:3" x14ac:dyDescent="0.25">
      <c r="B32" s="47"/>
      <c r="C32" s="48"/>
    </row>
    <row r="33" spans="2:2" x14ac:dyDescent="0.25">
      <c r="B33" s="47"/>
    </row>
    <row r="34" spans="2:2" x14ac:dyDescent="0.25">
      <c r="B34" s="47"/>
    </row>
    <row r="35" spans="2:2" x14ac:dyDescent="0.25">
      <c r="B35" s="47"/>
    </row>
    <row r="36" spans="2:2" x14ac:dyDescent="0.25">
      <c r="B36" s="47"/>
    </row>
    <row r="37" spans="2:2" x14ac:dyDescent="0.25">
      <c r="B37" s="47"/>
    </row>
    <row r="38" spans="2:2" x14ac:dyDescent="0.25">
      <c r="B38" s="47"/>
    </row>
    <row r="39" spans="2:2" x14ac:dyDescent="0.25">
      <c r="B39" s="47"/>
    </row>
    <row r="40" spans="2:2" x14ac:dyDescent="0.25">
      <c r="B40" s="47"/>
    </row>
    <row r="41" spans="2:2" x14ac:dyDescent="0.25">
      <c r="B41" s="47"/>
    </row>
    <row r="42" spans="2:2" x14ac:dyDescent="0.25">
      <c r="B42" s="47"/>
    </row>
    <row r="43" spans="2:2" x14ac:dyDescent="0.25">
      <c r="B43" s="47"/>
    </row>
    <row r="44" spans="2:2" x14ac:dyDescent="0.25">
      <c r="B44" s="47"/>
    </row>
    <row r="45" spans="2:2" x14ac:dyDescent="0.25">
      <c r="B45" s="47"/>
    </row>
    <row r="46" spans="2:2" x14ac:dyDescent="0.25">
      <c r="B46" s="47"/>
    </row>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K28"/>
  <sheetViews>
    <sheetView workbookViewId="0">
      <selection activeCell="B9" sqref="B9:C28"/>
    </sheetView>
  </sheetViews>
  <sheetFormatPr defaultRowHeight="13.2" x14ac:dyDescent="0.25"/>
  <cols>
    <col min="1" max="1" width="10.33203125" customWidth="1"/>
  </cols>
  <sheetData>
    <row r="2" spans="2:11" x14ac:dyDescent="0.25">
      <c r="K2" t="s">
        <v>1124</v>
      </c>
    </row>
    <row r="4" spans="2:11" x14ac:dyDescent="0.25">
      <c r="K4" t="s">
        <v>1125</v>
      </c>
    </row>
    <row r="5" spans="2:11" x14ac:dyDescent="0.25">
      <c r="K5" t="s">
        <v>1126</v>
      </c>
    </row>
    <row r="7" spans="2:11" x14ac:dyDescent="0.25">
      <c r="K7" t="s">
        <v>1127</v>
      </c>
    </row>
    <row r="8" spans="2:11" x14ac:dyDescent="0.25">
      <c r="K8" t="s">
        <v>1128</v>
      </c>
    </row>
    <row r="9" spans="2:11" x14ac:dyDescent="0.25">
      <c r="B9" t="s">
        <v>558</v>
      </c>
      <c r="C9" t="s">
        <v>559</v>
      </c>
      <c r="K9" t="s">
        <v>1129</v>
      </c>
    </row>
    <row r="10" spans="2:11" x14ac:dyDescent="0.25">
      <c r="B10">
        <v>0</v>
      </c>
      <c r="C10">
        <v>9.6999999999999993</v>
      </c>
      <c r="K10" t="s">
        <v>1130</v>
      </c>
    </row>
    <row r="11" spans="2:11" x14ac:dyDescent="0.25">
      <c r="B11">
        <v>1</v>
      </c>
      <c r="C11">
        <v>18.3</v>
      </c>
      <c r="K11" t="s">
        <v>1131</v>
      </c>
    </row>
    <row r="12" spans="2:11" x14ac:dyDescent="0.25">
      <c r="B12">
        <v>2</v>
      </c>
      <c r="C12">
        <v>29</v>
      </c>
    </row>
    <row r="13" spans="2:11" x14ac:dyDescent="0.25">
      <c r="B13">
        <v>3</v>
      </c>
      <c r="C13">
        <v>47.2</v>
      </c>
    </row>
    <row r="14" spans="2:11" x14ac:dyDescent="0.25">
      <c r="B14">
        <v>4</v>
      </c>
      <c r="C14">
        <v>71.099999999999994</v>
      </c>
    </row>
    <row r="15" spans="2:11" x14ac:dyDescent="0.25">
      <c r="B15">
        <v>5</v>
      </c>
      <c r="C15">
        <v>119.1</v>
      </c>
    </row>
    <row r="16" spans="2:11" x14ac:dyDescent="0.25">
      <c r="B16">
        <v>6</v>
      </c>
      <c r="C16">
        <v>174.6</v>
      </c>
    </row>
    <row r="17" spans="2:3" x14ac:dyDescent="0.25">
      <c r="B17">
        <v>7</v>
      </c>
      <c r="C17">
        <v>257.3</v>
      </c>
    </row>
    <row r="18" spans="2:3" x14ac:dyDescent="0.25">
      <c r="B18">
        <v>8</v>
      </c>
      <c r="C18">
        <v>350.7</v>
      </c>
    </row>
    <row r="19" spans="2:3" x14ac:dyDescent="0.25">
      <c r="B19">
        <v>9</v>
      </c>
      <c r="C19">
        <v>441</v>
      </c>
    </row>
    <row r="20" spans="2:3" x14ac:dyDescent="0.25">
      <c r="B20">
        <v>10</v>
      </c>
      <c r="C20">
        <v>513.29999999999995</v>
      </c>
    </row>
    <row r="21" spans="2:3" x14ac:dyDescent="0.25">
      <c r="B21">
        <v>11</v>
      </c>
      <c r="C21">
        <v>559.70000000000005</v>
      </c>
    </row>
    <row r="22" spans="2:3" x14ac:dyDescent="0.25">
      <c r="B22">
        <v>12</v>
      </c>
      <c r="C22">
        <v>594.79999999999995</v>
      </c>
    </row>
    <row r="23" spans="2:3" x14ac:dyDescent="0.25">
      <c r="B23">
        <v>13</v>
      </c>
      <c r="C23">
        <v>629.4</v>
      </c>
    </row>
    <row r="24" spans="2:3" x14ac:dyDescent="0.25">
      <c r="B24">
        <v>14</v>
      </c>
      <c r="C24">
        <v>640.79999999999995</v>
      </c>
    </row>
    <row r="25" spans="2:3" x14ac:dyDescent="0.25">
      <c r="B25">
        <v>15</v>
      </c>
      <c r="C25">
        <v>651.1</v>
      </c>
    </row>
    <row r="26" spans="2:3" x14ac:dyDescent="0.25">
      <c r="B26">
        <v>16</v>
      </c>
      <c r="C26">
        <v>655.9</v>
      </c>
    </row>
    <row r="27" spans="2:3" x14ac:dyDescent="0.25">
      <c r="B27">
        <v>17</v>
      </c>
      <c r="C27">
        <v>659.6</v>
      </c>
    </row>
    <row r="28" spans="2:3" x14ac:dyDescent="0.25">
      <c r="B28">
        <v>18</v>
      </c>
      <c r="C28">
        <v>661.8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60"/>
  <sheetViews>
    <sheetView workbookViewId="0">
      <selection activeCell="A3" sqref="A3"/>
    </sheetView>
  </sheetViews>
  <sheetFormatPr defaultRowHeight="13.2" x14ac:dyDescent="0.25"/>
  <cols>
    <col min="1" max="1" width="11.44140625" customWidth="1"/>
  </cols>
  <sheetData>
    <row r="1" spans="1:6" x14ac:dyDescent="0.25">
      <c r="A1" t="s">
        <v>1105</v>
      </c>
    </row>
    <row r="2" spans="1:6" x14ac:dyDescent="0.25">
      <c r="A2" t="s">
        <v>1106</v>
      </c>
    </row>
    <row r="4" spans="1:6" x14ac:dyDescent="0.25">
      <c r="B4" t="s">
        <v>1107</v>
      </c>
      <c r="C4" t="s">
        <v>1108</v>
      </c>
      <c r="D4" t="s">
        <v>1109</v>
      </c>
      <c r="E4" t="s">
        <v>1110</v>
      </c>
      <c r="F4" t="s">
        <v>1111</v>
      </c>
    </row>
    <row r="5" spans="1:6" x14ac:dyDescent="0.25">
      <c r="B5">
        <v>2.31</v>
      </c>
      <c r="C5">
        <v>1.1599999999999999</v>
      </c>
      <c r="D5">
        <v>1.25</v>
      </c>
      <c r="E5">
        <v>1.33</v>
      </c>
      <c r="F5">
        <v>2.39</v>
      </c>
    </row>
    <row r="6" spans="1:6" x14ac:dyDescent="0.25">
      <c r="B6">
        <v>1.46</v>
      </c>
      <c r="C6">
        <v>0.67</v>
      </c>
      <c r="D6">
        <v>0.74</v>
      </c>
      <c r="E6">
        <v>0.82</v>
      </c>
      <c r="F6">
        <v>1.46</v>
      </c>
    </row>
    <row r="7" spans="1:6" x14ac:dyDescent="0.25">
      <c r="B7">
        <v>1.24</v>
      </c>
      <c r="C7">
        <v>0.56999999999999995</v>
      </c>
      <c r="D7">
        <v>0.61</v>
      </c>
      <c r="E7">
        <v>0.7</v>
      </c>
      <c r="F7">
        <v>1.23</v>
      </c>
    </row>
    <row r="8" spans="1:6" x14ac:dyDescent="0.25">
      <c r="B8">
        <v>0.78</v>
      </c>
      <c r="C8">
        <v>0.56000000000000005</v>
      </c>
      <c r="D8">
        <v>0.63</v>
      </c>
      <c r="E8">
        <v>0.66</v>
      </c>
      <c r="F8">
        <v>0.86</v>
      </c>
    </row>
    <row r="9" spans="1:6" x14ac:dyDescent="0.25">
      <c r="B9">
        <v>0.75</v>
      </c>
      <c r="C9">
        <v>1.07</v>
      </c>
      <c r="D9">
        <v>1.06</v>
      </c>
      <c r="E9">
        <v>1.05</v>
      </c>
      <c r="F9">
        <v>1</v>
      </c>
    </row>
    <row r="10" spans="1:6" x14ac:dyDescent="0.25">
      <c r="B10">
        <v>1.08</v>
      </c>
      <c r="C10">
        <v>2.79</v>
      </c>
      <c r="D10">
        <v>2.73</v>
      </c>
      <c r="E10">
        <v>2.46</v>
      </c>
      <c r="F10">
        <v>1.55</v>
      </c>
    </row>
    <row r="11" spans="1:6" x14ac:dyDescent="0.25">
      <c r="B11">
        <v>1.27</v>
      </c>
      <c r="C11">
        <v>5.33</v>
      </c>
      <c r="D11">
        <v>5.38</v>
      </c>
      <c r="E11">
        <v>4.71</v>
      </c>
      <c r="F11">
        <v>1.87</v>
      </c>
    </row>
    <row r="12" spans="1:6" x14ac:dyDescent="0.25">
      <c r="B12">
        <v>1.87</v>
      </c>
      <c r="C12">
        <v>7.36</v>
      </c>
      <c r="D12">
        <v>7.45</v>
      </c>
      <c r="E12">
        <v>6.5</v>
      </c>
      <c r="F12">
        <v>2.64</v>
      </c>
    </row>
    <row r="13" spans="1:6" x14ac:dyDescent="0.25">
      <c r="B13">
        <v>2.39</v>
      </c>
      <c r="C13">
        <v>5.9</v>
      </c>
      <c r="D13">
        <v>5.99</v>
      </c>
      <c r="E13">
        <v>5.31</v>
      </c>
      <c r="F13">
        <v>3.24</v>
      </c>
    </row>
    <row r="14" spans="1:6" x14ac:dyDescent="0.25">
      <c r="B14">
        <v>3.19</v>
      </c>
      <c r="C14">
        <v>4.42</v>
      </c>
      <c r="D14">
        <v>4.4000000000000004</v>
      </c>
      <c r="E14">
        <v>4.1399999999999997</v>
      </c>
      <c r="F14">
        <v>3.79</v>
      </c>
    </row>
    <row r="15" spans="1:6" x14ac:dyDescent="0.25">
      <c r="B15">
        <v>4.3899999999999997</v>
      </c>
      <c r="C15">
        <v>4.21</v>
      </c>
      <c r="D15">
        <v>4.1500000000000004</v>
      </c>
      <c r="E15">
        <v>4.13</v>
      </c>
      <c r="F15">
        <v>4.57</v>
      </c>
    </row>
    <row r="16" spans="1:6" x14ac:dyDescent="0.25">
      <c r="B16">
        <v>5.36</v>
      </c>
      <c r="C16">
        <v>4.51</v>
      </c>
      <c r="D16">
        <v>4.37</v>
      </c>
      <c r="E16">
        <v>4.47</v>
      </c>
      <c r="F16">
        <v>5.43</v>
      </c>
    </row>
    <row r="17" spans="2:6" x14ac:dyDescent="0.25">
      <c r="B17">
        <v>6.39</v>
      </c>
      <c r="C17">
        <v>4.9400000000000004</v>
      </c>
      <c r="D17">
        <v>4.75</v>
      </c>
      <c r="E17">
        <v>4.96</v>
      </c>
      <c r="F17">
        <v>6.21</v>
      </c>
    </row>
    <row r="18" spans="2:6" x14ac:dyDescent="0.25">
      <c r="B18">
        <v>7</v>
      </c>
      <c r="C18">
        <v>5.14</v>
      </c>
      <c r="D18">
        <v>4.9400000000000004</v>
      </c>
      <c r="E18">
        <v>5.23</v>
      </c>
      <c r="F18">
        <v>6.59</v>
      </c>
    </row>
    <row r="19" spans="2:6" x14ac:dyDescent="0.25">
      <c r="B19">
        <v>7.27</v>
      </c>
      <c r="C19">
        <v>5.93</v>
      </c>
      <c r="D19">
        <v>5.71</v>
      </c>
      <c r="E19">
        <v>6.11</v>
      </c>
      <c r="F19">
        <v>6.97</v>
      </c>
    </row>
    <row r="20" spans="2:6" x14ac:dyDescent="0.25">
      <c r="B20">
        <v>7.82</v>
      </c>
      <c r="C20">
        <v>7.37</v>
      </c>
      <c r="D20">
        <v>7.25</v>
      </c>
      <c r="E20">
        <v>7.39</v>
      </c>
      <c r="F20">
        <v>7.47</v>
      </c>
    </row>
    <row r="21" spans="2:6" x14ac:dyDescent="0.25">
      <c r="B21">
        <v>7.73</v>
      </c>
      <c r="C21">
        <v>7.82</v>
      </c>
      <c r="D21">
        <v>7.83</v>
      </c>
      <c r="E21">
        <v>7.71</v>
      </c>
      <c r="F21">
        <v>7.39</v>
      </c>
    </row>
    <row r="22" spans="2:6" x14ac:dyDescent="0.25">
      <c r="B22">
        <v>7.96</v>
      </c>
      <c r="C22">
        <v>8.2899999999999991</v>
      </c>
      <c r="D22">
        <v>8.24</v>
      </c>
      <c r="E22">
        <v>7.89</v>
      </c>
      <c r="F22">
        <v>7.21</v>
      </c>
    </row>
    <row r="23" spans="2:6" x14ac:dyDescent="0.25">
      <c r="B23">
        <v>7.34</v>
      </c>
      <c r="C23">
        <v>5.98</v>
      </c>
      <c r="D23">
        <v>6.06</v>
      </c>
      <c r="E23">
        <v>6.19</v>
      </c>
      <c r="F23">
        <v>6.28</v>
      </c>
    </row>
    <row r="24" spans="2:6" x14ac:dyDescent="0.25">
      <c r="B24">
        <v>6.5</v>
      </c>
      <c r="C24">
        <v>4.41</v>
      </c>
      <c r="D24">
        <v>4.45</v>
      </c>
      <c r="E24">
        <v>4.6900000000000004</v>
      </c>
      <c r="F24">
        <v>5.39</v>
      </c>
    </row>
    <row r="25" spans="2:6" x14ac:dyDescent="0.25">
      <c r="B25">
        <v>5.39</v>
      </c>
      <c r="C25">
        <v>3.73</v>
      </c>
      <c r="D25">
        <v>3.8</v>
      </c>
      <c r="E25">
        <v>3.92</v>
      </c>
      <c r="F25">
        <v>4.76</v>
      </c>
    </row>
    <row r="26" spans="2:6" x14ac:dyDescent="0.25">
      <c r="B26">
        <v>4.46</v>
      </c>
      <c r="C26">
        <v>3.39</v>
      </c>
      <c r="D26">
        <v>3.56</v>
      </c>
      <c r="E26">
        <v>3.81</v>
      </c>
      <c r="F26">
        <v>4.67</v>
      </c>
    </row>
    <row r="27" spans="2:6" x14ac:dyDescent="0.25">
      <c r="B27">
        <v>3.56</v>
      </c>
      <c r="C27">
        <v>2.56</v>
      </c>
      <c r="D27">
        <v>2.7</v>
      </c>
      <c r="E27">
        <v>3.23</v>
      </c>
      <c r="F27">
        <v>3.95</v>
      </c>
    </row>
    <row r="28" spans="2:6" x14ac:dyDescent="0.25">
      <c r="B28">
        <v>2.4700000000000002</v>
      </c>
      <c r="C28">
        <v>1.89</v>
      </c>
      <c r="D28">
        <v>1.97</v>
      </c>
      <c r="E28">
        <v>2.61</v>
      </c>
      <c r="F28">
        <v>3.08</v>
      </c>
    </row>
    <row r="33" spans="1:6" x14ac:dyDescent="0.25">
      <c r="A33" t="s">
        <v>1112</v>
      </c>
    </row>
    <row r="34" spans="1:6" x14ac:dyDescent="0.25">
      <c r="A34" t="s">
        <v>1113</v>
      </c>
    </row>
    <row r="36" spans="1:6" x14ac:dyDescent="0.25">
      <c r="A36" t="s">
        <v>1114</v>
      </c>
      <c r="B36" t="s">
        <v>1107</v>
      </c>
      <c r="C36" t="s">
        <v>1108</v>
      </c>
      <c r="D36" t="s">
        <v>1109</v>
      </c>
      <c r="E36" t="s">
        <v>1110</v>
      </c>
      <c r="F36" t="s">
        <v>1111</v>
      </c>
    </row>
    <row r="37" spans="1:6" x14ac:dyDescent="0.25">
      <c r="A37">
        <v>0</v>
      </c>
      <c r="B37">
        <v>2.08</v>
      </c>
      <c r="C37">
        <v>1.05</v>
      </c>
      <c r="D37">
        <v>1.19</v>
      </c>
      <c r="E37">
        <v>1.26</v>
      </c>
      <c r="F37">
        <v>2.21</v>
      </c>
    </row>
    <row r="38" spans="1:6" x14ac:dyDescent="0.25">
      <c r="A38">
        <v>1</v>
      </c>
      <c r="B38">
        <v>1.34</v>
      </c>
      <c r="C38">
        <v>0.67</v>
      </c>
      <c r="D38">
        <v>0.77</v>
      </c>
      <c r="E38">
        <v>0.82</v>
      </c>
      <c r="F38">
        <v>1.38</v>
      </c>
    </row>
    <row r="39" spans="1:6" x14ac:dyDescent="0.25">
      <c r="A39">
        <v>2</v>
      </c>
      <c r="B39">
        <v>1.1100000000000001</v>
      </c>
      <c r="C39">
        <v>0.5</v>
      </c>
      <c r="D39">
        <v>0.6</v>
      </c>
      <c r="E39">
        <v>0.65</v>
      </c>
      <c r="F39">
        <v>1.06</v>
      </c>
    </row>
    <row r="40" spans="1:6" x14ac:dyDescent="0.25">
      <c r="A40">
        <v>3</v>
      </c>
      <c r="B40">
        <v>0.76</v>
      </c>
      <c r="C40">
        <v>0.56999999999999995</v>
      </c>
      <c r="D40">
        <v>0.66</v>
      </c>
      <c r="E40">
        <v>0.65</v>
      </c>
      <c r="F40">
        <v>0.79</v>
      </c>
    </row>
    <row r="41" spans="1:6" x14ac:dyDescent="0.25">
      <c r="A41">
        <v>4</v>
      </c>
      <c r="B41">
        <v>0.68</v>
      </c>
      <c r="C41">
        <v>0.79</v>
      </c>
      <c r="D41">
        <v>0.84</v>
      </c>
      <c r="E41">
        <v>0.79</v>
      </c>
      <c r="F41">
        <v>0.79</v>
      </c>
    </row>
    <row r="42" spans="1:6" x14ac:dyDescent="0.25">
      <c r="A42">
        <v>5</v>
      </c>
      <c r="B42">
        <v>1</v>
      </c>
      <c r="C42">
        <v>2.3199999999999998</v>
      </c>
      <c r="D42">
        <v>2.3199999999999998</v>
      </c>
      <c r="E42">
        <v>2.0499999999999998</v>
      </c>
      <c r="F42">
        <v>1.39</v>
      </c>
    </row>
    <row r="43" spans="1:6" x14ac:dyDescent="0.25">
      <c r="A43">
        <v>6</v>
      </c>
      <c r="B43">
        <v>1.89</v>
      </c>
      <c r="C43">
        <v>5.83</v>
      </c>
      <c r="D43">
        <v>5.83</v>
      </c>
      <c r="E43">
        <v>5.17</v>
      </c>
      <c r="F43">
        <v>2.76</v>
      </c>
    </row>
    <row r="44" spans="1:6" x14ac:dyDescent="0.25">
      <c r="A44">
        <v>7</v>
      </c>
      <c r="B44">
        <v>2.4</v>
      </c>
      <c r="C44">
        <v>8.32</v>
      </c>
      <c r="D44">
        <v>8.08</v>
      </c>
      <c r="E44">
        <v>7.3</v>
      </c>
      <c r="F44">
        <v>3.95</v>
      </c>
    </row>
    <row r="45" spans="1:6" x14ac:dyDescent="0.25">
      <c r="A45">
        <v>8</v>
      </c>
      <c r="B45">
        <v>3.22</v>
      </c>
      <c r="C45">
        <v>6.97</v>
      </c>
      <c r="D45">
        <v>6.68</v>
      </c>
      <c r="E45">
        <v>6.16</v>
      </c>
      <c r="F45">
        <v>4.96</v>
      </c>
    </row>
    <row r="46" spans="1:6" x14ac:dyDescent="0.25">
      <c r="A46">
        <v>9</v>
      </c>
      <c r="B46">
        <v>4.38</v>
      </c>
      <c r="C46">
        <v>5.3</v>
      </c>
      <c r="D46">
        <v>5.17</v>
      </c>
      <c r="E46">
        <v>5.01</v>
      </c>
      <c r="F46">
        <v>5.64</v>
      </c>
    </row>
    <row r="47" spans="1:6" x14ac:dyDescent="0.25">
      <c r="A47">
        <v>10</v>
      </c>
      <c r="B47">
        <v>5.7</v>
      </c>
      <c r="C47">
        <v>4.83</v>
      </c>
      <c r="D47">
        <v>4.68</v>
      </c>
      <c r="E47">
        <v>4.74</v>
      </c>
      <c r="F47">
        <v>6.12</v>
      </c>
    </row>
    <row r="48" spans="1:6" x14ac:dyDescent="0.25">
      <c r="A48">
        <v>11</v>
      </c>
      <c r="B48">
        <v>6.45</v>
      </c>
      <c r="C48">
        <v>4.84</v>
      </c>
      <c r="D48">
        <v>4.68</v>
      </c>
      <c r="E48">
        <v>4.9400000000000004</v>
      </c>
      <c r="F48">
        <v>6.4</v>
      </c>
    </row>
    <row r="49" spans="1:6" x14ac:dyDescent="0.25">
      <c r="A49">
        <v>12</v>
      </c>
      <c r="B49">
        <v>7.19</v>
      </c>
      <c r="C49">
        <v>5.0999999999999996</v>
      </c>
      <c r="D49">
        <v>4.8499999999999996</v>
      </c>
      <c r="E49">
        <v>5.14</v>
      </c>
      <c r="F49">
        <v>6.59</v>
      </c>
    </row>
    <row r="50" spans="1:6" x14ac:dyDescent="0.25">
      <c r="A50">
        <v>13</v>
      </c>
      <c r="B50">
        <v>7.45</v>
      </c>
      <c r="C50">
        <v>5.22</v>
      </c>
      <c r="D50">
        <v>4.91</v>
      </c>
      <c r="E50">
        <v>5.28</v>
      </c>
      <c r="F50">
        <v>6.69</v>
      </c>
    </row>
    <row r="51" spans="1:6" x14ac:dyDescent="0.25">
      <c r="A51">
        <v>14</v>
      </c>
      <c r="B51">
        <v>7.62</v>
      </c>
      <c r="C51">
        <v>5.9</v>
      </c>
      <c r="D51">
        <v>5.69</v>
      </c>
      <c r="E51">
        <v>6.05</v>
      </c>
      <c r="F51">
        <v>6.87</v>
      </c>
    </row>
    <row r="52" spans="1:6" x14ac:dyDescent="0.25">
      <c r="A52">
        <v>15</v>
      </c>
      <c r="B52">
        <v>7.46</v>
      </c>
      <c r="C52">
        <v>6.75</v>
      </c>
      <c r="D52">
        <v>6.77</v>
      </c>
      <c r="E52">
        <v>6.98</v>
      </c>
      <c r="F52">
        <v>6.88</v>
      </c>
    </row>
    <row r="53" spans="1:6" x14ac:dyDescent="0.25">
      <c r="A53">
        <v>16</v>
      </c>
      <c r="B53">
        <v>7.45</v>
      </c>
      <c r="C53">
        <v>7.13</v>
      </c>
      <c r="D53">
        <v>7.29</v>
      </c>
      <c r="E53">
        <v>7.37</v>
      </c>
      <c r="F53">
        <v>6.54</v>
      </c>
    </row>
    <row r="54" spans="1:6" x14ac:dyDescent="0.25">
      <c r="A54">
        <v>17</v>
      </c>
      <c r="B54">
        <v>6.91</v>
      </c>
      <c r="C54">
        <v>7.38</v>
      </c>
      <c r="D54">
        <v>7.64</v>
      </c>
      <c r="E54">
        <v>7.38</v>
      </c>
      <c r="F54">
        <v>6.08</v>
      </c>
    </row>
    <row r="55" spans="1:6" x14ac:dyDescent="0.25">
      <c r="A55">
        <v>18</v>
      </c>
      <c r="B55">
        <v>6.14</v>
      </c>
      <c r="C55">
        <v>6.02</v>
      </c>
      <c r="D55">
        <v>6.21</v>
      </c>
      <c r="E55">
        <v>6.27</v>
      </c>
      <c r="F55">
        <v>5.49</v>
      </c>
    </row>
    <row r="56" spans="1:6" x14ac:dyDescent="0.25">
      <c r="A56">
        <v>19</v>
      </c>
      <c r="B56">
        <v>5.32</v>
      </c>
      <c r="C56">
        <v>4.25</v>
      </c>
      <c r="D56">
        <v>4.37</v>
      </c>
      <c r="E56">
        <v>4.6500000000000004</v>
      </c>
      <c r="F56">
        <v>4.57</v>
      </c>
    </row>
    <row r="57" spans="1:6" x14ac:dyDescent="0.25">
      <c r="A57">
        <v>20</v>
      </c>
      <c r="B57">
        <v>4.38</v>
      </c>
      <c r="C57">
        <v>3.27</v>
      </c>
      <c r="D57">
        <v>3.4</v>
      </c>
      <c r="E57">
        <v>3.37</v>
      </c>
      <c r="F57">
        <v>3.7</v>
      </c>
    </row>
    <row r="58" spans="1:6" x14ac:dyDescent="0.25">
      <c r="A58">
        <v>21</v>
      </c>
      <c r="B58">
        <v>3.65</v>
      </c>
      <c r="C58">
        <v>2.79</v>
      </c>
      <c r="D58">
        <v>2.91</v>
      </c>
      <c r="E58">
        <v>2.89</v>
      </c>
      <c r="F58">
        <v>3.31</v>
      </c>
    </row>
    <row r="59" spans="1:6" x14ac:dyDescent="0.25">
      <c r="A59">
        <v>22</v>
      </c>
      <c r="B59">
        <v>3.14</v>
      </c>
      <c r="C59">
        <v>2.4</v>
      </c>
      <c r="D59">
        <v>2.56</v>
      </c>
      <c r="E59">
        <v>2.74</v>
      </c>
      <c r="F59">
        <v>3.14</v>
      </c>
    </row>
    <row r="60" spans="1:6" x14ac:dyDescent="0.25">
      <c r="A60">
        <v>23</v>
      </c>
      <c r="B60">
        <v>2.29</v>
      </c>
      <c r="C60">
        <v>1.8</v>
      </c>
      <c r="D60">
        <v>1.94</v>
      </c>
      <c r="E60">
        <v>2.35</v>
      </c>
      <c r="F60">
        <v>2.69</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4"/>
  <sheetViews>
    <sheetView zoomScale="85" zoomScaleNormal="85" workbookViewId="0"/>
  </sheetViews>
  <sheetFormatPr defaultRowHeight="13.2" x14ac:dyDescent="0.25"/>
  <cols>
    <col min="2" max="2" width="15.44140625" customWidth="1"/>
    <col min="3" max="3" width="10.5546875" customWidth="1"/>
    <col min="4" max="4" width="9.21875" bestFit="1" customWidth="1"/>
    <col min="5" max="5" width="9.33203125" bestFit="1" customWidth="1"/>
  </cols>
  <sheetData>
    <row r="1" spans="1:4" x14ac:dyDescent="0.25">
      <c r="A1" t="s">
        <v>0</v>
      </c>
    </row>
    <row r="2" spans="1:4" x14ac:dyDescent="0.25">
      <c r="A2" t="s">
        <v>1</v>
      </c>
    </row>
    <row r="3" spans="1:4" x14ac:dyDescent="0.25">
      <c r="A3" t="s">
        <v>2</v>
      </c>
    </row>
    <row r="5" spans="1:4" x14ac:dyDescent="0.25">
      <c r="B5" t="s">
        <v>3</v>
      </c>
      <c r="D5" t="s">
        <v>5</v>
      </c>
    </row>
    <row r="6" spans="1:4" x14ac:dyDescent="0.25">
      <c r="B6" t="s">
        <v>6</v>
      </c>
      <c r="C6" s="1"/>
      <c r="D6" s="2">
        <v>150000</v>
      </c>
    </row>
    <row r="7" spans="1:4" x14ac:dyDescent="0.25">
      <c r="B7" t="s">
        <v>7</v>
      </c>
      <c r="C7" s="1"/>
      <c r="D7" s="2">
        <v>145000</v>
      </c>
    </row>
    <row r="8" spans="1:4" x14ac:dyDescent="0.25">
      <c r="B8" t="s">
        <v>8</v>
      </c>
      <c r="C8" s="1"/>
      <c r="D8" s="2">
        <v>166000</v>
      </c>
    </row>
    <row r="9" spans="1:4" x14ac:dyDescent="0.25">
      <c r="B9" t="s">
        <v>9</v>
      </c>
      <c r="C9" s="1"/>
      <c r="D9" s="2">
        <v>134000</v>
      </c>
    </row>
    <row r="10" spans="1:4" x14ac:dyDescent="0.25">
      <c r="B10" t="s">
        <v>10</v>
      </c>
      <c r="C10" s="1"/>
      <c r="D10" s="2">
        <v>120000</v>
      </c>
    </row>
    <row r="11" spans="1:4" x14ac:dyDescent="0.25">
      <c r="B11" t="s">
        <v>11</v>
      </c>
      <c r="D11" s="2">
        <v>105000</v>
      </c>
    </row>
    <row r="12" spans="1:4" x14ac:dyDescent="0.25">
      <c r="B12" t="s">
        <v>12</v>
      </c>
      <c r="C12" s="1"/>
      <c r="D12" s="2">
        <v>179000</v>
      </c>
    </row>
    <row r="13" spans="1:4" x14ac:dyDescent="0.25">
      <c r="B13" t="s">
        <v>13</v>
      </c>
      <c r="D13" s="2">
        <v>100000</v>
      </c>
    </row>
    <row r="30" spans="1:1" x14ac:dyDescent="0.25">
      <c r="A30" t="s">
        <v>1171</v>
      </c>
    </row>
    <row r="31" spans="1:1" x14ac:dyDescent="0.25">
      <c r="A31" t="s">
        <v>1185</v>
      </c>
    </row>
    <row r="32" spans="1:1" x14ac:dyDescent="0.25">
      <c r="A32" t="s">
        <v>1245</v>
      </c>
    </row>
    <row r="33" spans="1:4" x14ac:dyDescent="0.25">
      <c r="A33" t="s">
        <v>1244</v>
      </c>
    </row>
    <row r="34" spans="1:4" x14ac:dyDescent="0.25">
      <c r="A34" t="s">
        <v>1182</v>
      </c>
    </row>
    <row r="35" spans="1:4" x14ac:dyDescent="0.25">
      <c r="A35" t="s">
        <v>1184</v>
      </c>
    </row>
    <row r="37" spans="1:4" x14ac:dyDescent="0.25">
      <c r="B37" t="s">
        <v>1173</v>
      </c>
      <c r="D37" t="s">
        <v>1183</v>
      </c>
    </row>
    <row r="38" spans="1:4" x14ac:dyDescent="0.25">
      <c r="B38" t="s">
        <v>1175</v>
      </c>
      <c r="D38">
        <v>0.1</v>
      </c>
    </row>
    <row r="39" spans="1:4" x14ac:dyDescent="0.25">
      <c r="B39" t="s">
        <v>1176</v>
      </c>
      <c r="D39">
        <v>0.4</v>
      </c>
    </row>
    <row r="40" spans="1:4" x14ac:dyDescent="0.25">
      <c r="B40" t="s">
        <v>1177</v>
      </c>
      <c r="D40">
        <v>1.4</v>
      </c>
    </row>
    <row r="41" spans="1:4" x14ac:dyDescent="0.25">
      <c r="B41" t="s">
        <v>1178</v>
      </c>
      <c r="D41">
        <v>0.5</v>
      </c>
    </row>
    <row r="42" spans="1:4" x14ac:dyDescent="0.25">
      <c r="B42" t="s">
        <v>1178</v>
      </c>
      <c r="D42">
        <v>0.8</v>
      </c>
    </row>
    <row r="43" spans="1:4" x14ac:dyDescent="0.25">
      <c r="B43" t="s">
        <v>1179</v>
      </c>
      <c r="D43">
        <v>1.2</v>
      </c>
    </row>
    <row r="44" spans="1:4" x14ac:dyDescent="0.25">
      <c r="B44" t="s">
        <v>1180</v>
      </c>
      <c r="D44">
        <v>1.2</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85" zoomScaleNormal="85" workbookViewId="0"/>
  </sheetViews>
  <sheetFormatPr defaultRowHeight="13.2" x14ac:dyDescent="0.25"/>
  <cols>
    <col min="2" max="2" width="15.44140625" customWidth="1"/>
    <col min="3" max="3" width="10.5546875" customWidth="1"/>
    <col min="4" max="4" width="11.44140625" customWidth="1"/>
  </cols>
  <sheetData>
    <row r="1" spans="1:4" x14ac:dyDescent="0.25">
      <c r="A1" t="s">
        <v>0</v>
      </c>
    </row>
    <row r="2" spans="1:4" x14ac:dyDescent="0.25">
      <c r="A2" t="s">
        <v>1</v>
      </c>
    </row>
    <row r="3" spans="1:4" x14ac:dyDescent="0.25">
      <c r="A3" t="s">
        <v>2</v>
      </c>
    </row>
    <row r="5" spans="1:4" x14ac:dyDescent="0.25">
      <c r="B5" t="s">
        <v>3</v>
      </c>
      <c r="C5" t="s">
        <v>4</v>
      </c>
      <c r="D5" t="s">
        <v>5</v>
      </c>
    </row>
    <row r="6" spans="1:4" x14ac:dyDescent="0.25">
      <c r="B6" t="s">
        <v>6</v>
      </c>
      <c r="C6" s="1">
        <v>1391</v>
      </c>
      <c r="D6" s="2">
        <v>150000</v>
      </c>
    </row>
    <row r="7" spans="1:4" x14ac:dyDescent="0.25">
      <c r="B7" t="s">
        <v>7</v>
      </c>
      <c r="C7" s="1">
        <v>1486</v>
      </c>
      <c r="D7" s="2">
        <v>145000</v>
      </c>
    </row>
    <row r="8" spans="1:4" x14ac:dyDescent="0.25">
      <c r="B8" t="s">
        <v>8</v>
      </c>
      <c r="C8" s="1">
        <v>1651</v>
      </c>
      <c r="D8" s="2">
        <v>166000</v>
      </c>
    </row>
    <row r="9" spans="1:4" x14ac:dyDescent="0.25">
      <c r="B9" t="s">
        <v>9</v>
      </c>
      <c r="C9" s="1">
        <v>1421</v>
      </c>
      <c r="D9" s="2">
        <v>134000</v>
      </c>
    </row>
    <row r="10" spans="1:4" x14ac:dyDescent="0.25">
      <c r="B10" t="s">
        <v>10</v>
      </c>
      <c r="C10" s="1">
        <v>1049</v>
      </c>
      <c r="D10" s="2">
        <v>120000</v>
      </c>
    </row>
    <row r="11" spans="1:4" x14ac:dyDescent="0.25">
      <c r="B11" t="s">
        <v>11</v>
      </c>
      <c r="C11">
        <v>972</v>
      </c>
      <c r="D11" s="2">
        <v>105000</v>
      </c>
    </row>
    <row r="12" spans="1:4" x14ac:dyDescent="0.25">
      <c r="B12" t="s">
        <v>12</v>
      </c>
      <c r="C12" s="1">
        <v>1908</v>
      </c>
      <c r="D12" s="2">
        <v>179000</v>
      </c>
    </row>
    <row r="13" spans="1:4" x14ac:dyDescent="0.25">
      <c r="B13" t="s">
        <v>13</v>
      </c>
      <c r="C13">
        <v>868</v>
      </c>
      <c r="D13" s="2">
        <v>100000</v>
      </c>
    </row>
    <row r="30" spans="1:1" x14ac:dyDescent="0.25">
      <c r="A30" t="s">
        <v>1171</v>
      </c>
    </row>
    <row r="31" spans="1:1" x14ac:dyDescent="0.25">
      <c r="A31" t="s">
        <v>1185</v>
      </c>
    </row>
    <row r="32" spans="1:1" x14ac:dyDescent="0.25">
      <c r="A32" t="s">
        <v>1172</v>
      </c>
    </row>
    <row r="33" spans="1:4" x14ac:dyDescent="0.25">
      <c r="A33" t="s">
        <v>1181</v>
      </c>
    </row>
    <row r="34" spans="1:4" x14ac:dyDescent="0.25">
      <c r="A34" t="s">
        <v>1182</v>
      </c>
    </row>
    <row r="35" spans="1:4" x14ac:dyDescent="0.25">
      <c r="A35" t="s">
        <v>1184</v>
      </c>
    </row>
    <row r="37" spans="1:4" x14ac:dyDescent="0.25">
      <c r="B37" t="s">
        <v>1173</v>
      </c>
      <c r="C37" t="s">
        <v>1174</v>
      </c>
      <c r="D37" t="s">
        <v>1183</v>
      </c>
    </row>
    <row r="38" spans="1:4" x14ac:dyDescent="0.25">
      <c r="B38" t="s">
        <v>1175</v>
      </c>
      <c r="C38">
        <v>0</v>
      </c>
      <c r="D38">
        <v>0.1</v>
      </c>
    </row>
    <row r="39" spans="1:4" x14ac:dyDescent="0.25">
      <c r="B39" t="s">
        <v>1176</v>
      </c>
      <c r="C39">
        <v>0</v>
      </c>
      <c r="D39">
        <v>0.4</v>
      </c>
    </row>
    <row r="40" spans="1:4" x14ac:dyDescent="0.25">
      <c r="B40" t="s">
        <v>1177</v>
      </c>
      <c r="C40">
        <v>200</v>
      </c>
      <c r="D40">
        <v>1.4</v>
      </c>
    </row>
    <row r="41" spans="1:4" x14ac:dyDescent="0.25">
      <c r="B41" t="s">
        <v>1178</v>
      </c>
      <c r="C41">
        <v>200</v>
      </c>
      <c r="D41">
        <v>0.5</v>
      </c>
    </row>
    <row r="42" spans="1:4" x14ac:dyDescent="0.25">
      <c r="B42" t="s">
        <v>1178</v>
      </c>
      <c r="C42">
        <v>400</v>
      </c>
      <c r="D42">
        <v>0.8</v>
      </c>
    </row>
    <row r="43" spans="1:4" x14ac:dyDescent="0.25">
      <c r="B43" t="s">
        <v>1179</v>
      </c>
      <c r="C43">
        <v>400</v>
      </c>
      <c r="D43">
        <v>1.2</v>
      </c>
    </row>
    <row r="44" spans="1:4" x14ac:dyDescent="0.25">
      <c r="B44" t="s">
        <v>1180</v>
      </c>
      <c r="C44">
        <v>600</v>
      </c>
      <c r="D44">
        <v>1.2</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selection activeCell="F32" sqref="F32"/>
    </sheetView>
  </sheetViews>
  <sheetFormatPr defaultRowHeight="13.2" x14ac:dyDescent="0.25"/>
  <sheetData>
    <row r="1" spans="1:15" x14ac:dyDescent="0.25">
      <c r="A1" t="s">
        <v>1197</v>
      </c>
    </row>
    <row r="3" spans="1:15" x14ac:dyDescent="0.25">
      <c r="A3" t="s">
        <v>1198</v>
      </c>
    </row>
    <row r="5" spans="1:15" x14ac:dyDescent="0.25">
      <c r="B5" t="s">
        <v>1210</v>
      </c>
    </row>
    <row r="6" spans="1:15" x14ac:dyDescent="0.25">
      <c r="C6" t="s">
        <v>1199</v>
      </c>
    </row>
    <row r="7" spans="1:15" x14ac:dyDescent="0.25">
      <c r="C7" t="s">
        <v>1200</v>
      </c>
      <c r="G7" t="s">
        <v>1225</v>
      </c>
    </row>
    <row r="8" spans="1:15" x14ac:dyDescent="0.25">
      <c r="C8" t="s">
        <v>1201</v>
      </c>
    </row>
    <row r="9" spans="1:15" x14ac:dyDescent="0.25">
      <c r="C9" t="s">
        <v>1202</v>
      </c>
    </row>
    <row r="10" spans="1:15" x14ac:dyDescent="0.25">
      <c r="C10" t="s">
        <v>1203</v>
      </c>
    </row>
    <row r="11" spans="1:15" x14ac:dyDescent="0.25">
      <c r="C11" t="s">
        <v>1204</v>
      </c>
      <c r="L11" t="s">
        <v>1226</v>
      </c>
      <c r="O11" s="69" t="s">
        <v>1228</v>
      </c>
    </row>
    <row r="12" spans="1:15" ht="13.8" x14ac:dyDescent="0.3">
      <c r="D12" t="s">
        <v>1205</v>
      </c>
      <c r="L12" s="18" t="s">
        <v>1227</v>
      </c>
    </row>
    <row r="13" spans="1:15" x14ac:dyDescent="0.25">
      <c r="C13" t="s">
        <v>1206</v>
      </c>
    </row>
    <row r="14" spans="1:15" x14ac:dyDescent="0.25">
      <c r="D14" t="s">
        <v>1207</v>
      </c>
    </row>
    <row r="15" spans="1:15" x14ac:dyDescent="0.25">
      <c r="D15" t="s">
        <v>1208</v>
      </c>
    </row>
    <row r="16" spans="1:15" x14ac:dyDescent="0.25">
      <c r="D16" t="s">
        <v>1209</v>
      </c>
    </row>
    <row r="17" spans="2:4" x14ac:dyDescent="0.25">
      <c r="C17" t="s">
        <v>1211</v>
      </c>
    </row>
    <row r="18" spans="2:4" x14ac:dyDescent="0.25">
      <c r="C18" t="s">
        <v>1212</v>
      </c>
    </row>
    <row r="19" spans="2:4" x14ac:dyDescent="0.25">
      <c r="D19" t="s">
        <v>1213</v>
      </c>
    </row>
    <row r="20" spans="2:4" x14ac:dyDescent="0.25">
      <c r="C20" t="s">
        <v>1214</v>
      </c>
    </row>
    <row r="21" spans="2:4" x14ac:dyDescent="0.25">
      <c r="C21" t="s">
        <v>1215</v>
      </c>
    </row>
    <row r="22" spans="2:4" x14ac:dyDescent="0.25">
      <c r="C22" t="s">
        <v>1224</v>
      </c>
    </row>
    <row r="23" spans="2:4" x14ac:dyDescent="0.25">
      <c r="C23" t="s">
        <v>1216</v>
      </c>
    </row>
    <row r="25" spans="2:4" x14ac:dyDescent="0.25">
      <c r="B25" t="s">
        <v>1217</v>
      </c>
    </row>
    <row r="26" spans="2:4" x14ac:dyDescent="0.25">
      <c r="C26" t="s">
        <v>1218</v>
      </c>
    </row>
    <row r="27" spans="2:4" x14ac:dyDescent="0.25">
      <c r="C27" t="s">
        <v>1219</v>
      </c>
    </row>
    <row r="28" spans="2:4" x14ac:dyDescent="0.25">
      <c r="C28" t="s">
        <v>1220</v>
      </c>
    </row>
    <row r="29" spans="2:4" x14ac:dyDescent="0.25">
      <c r="C29" t="s">
        <v>1221</v>
      </c>
    </row>
    <row r="30" spans="2:4" x14ac:dyDescent="0.25">
      <c r="C30" t="s">
        <v>1222</v>
      </c>
    </row>
    <row r="31" spans="2:4" x14ac:dyDescent="0.25">
      <c r="C31" t="s">
        <v>1223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7213-BDA1-4C9D-B4C5-A20593CB0582}">
  <dimension ref="H1:H10"/>
  <sheetViews>
    <sheetView zoomScale="115" zoomScaleNormal="115" workbookViewId="0"/>
  </sheetViews>
  <sheetFormatPr defaultRowHeight="13.2" x14ac:dyDescent="0.25"/>
  <cols>
    <col min="8" max="8" width="35.21875" customWidth="1"/>
  </cols>
  <sheetData>
    <row r="1" spans="8:8" x14ac:dyDescent="0.25">
      <c r="H1" t="s">
        <v>1246</v>
      </c>
    </row>
    <row r="2" spans="8:8" x14ac:dyDescent="0.25">
      <c r="H2" t="s">
        <v>1247</v>
      </c>
    </row>
    <row r="3" spans="8:8" x14ac:dyDescent="0.25">
      <c r="H3" t="s">
        <v>1248</v>
      </c>
    </row>
    <row r="4" spans="8:8" x14ac:dyDescent="0.25">
      <c r="H4" t="s">
        <v>1249</v>
      </c>
    </row>
    <row r="5" spans="8:8" ht="52.8" x14ac:dyDescent="0.25">
      <c r="H5" s="72" t="s">
        <v>1250</v>
      </c>
    </row>
    <row r="6" spans="8:8" ht="39.6" x14ac:dyDescent="0.25">
      <c r="H6" s="72" t="s">
        <v>1251</v>
      </c>
    </row>
    <row r="7" spans="8:8" ht="66" x14ac:dyDescent="0.25">
      <c r="H7" s="72" t="s">
        <v>1252</v>
      </c>
    </row>
    <row r="8" spans="8:8" x14ac:dyDescent="0.25">
      <c r="H8" s="72" t="s">
        <v>1253</v>
      </c>
    </row>
    <row r="9" spans="8:8" ht="26.4" x14ac:dyDescent="0.25">
      <c r="H9" s="72" t="s">
        <v>1254</v>
      </c>
    </row>
    <row r="10" spans="8:8" ht="52.8" x14ac:dyDescent="0.25">
      <c r="H10" s="72" t="s">
        <v>1255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42"/>
  <sheetViews>
    <sheetView workbookViewId="0">
      <selection activeCell="A4" sqref="A4"/>
    </sheetView>
  </sheetViews>
  <sheetFormatPr defaultColWidth="11.5546875" defaultRowHeight="13.2" x14ac:dyDescent="0.25"/>
  <sheetData>
    <row r="1" spans="1:7" x14ac:dyDescent="0.25">
      <c r="A1" s="8" t="s">
        <v>14</v>
      </c>
      <c r="D1" s="6"/>
      <c r="E1" s="6"/>
      <c r="F1" s="6"/>
      <c r="G1" s="7"/>
    </row>
    <row r="2" spans="1:7" x14ac:dyDescent="0.25">
      <c r="A2" s="8" t="s">
        <v>15</v>
      </c>
    </row>
    <row r="3" spans="1:7" x14ac:dyDescent="0.25">
      <c r="A3" s="9" t="s">
        <v>16</v>
      </c>
    </row>
    <row r="9" spans="1:7" ht="52.8" x14ac:dyDescent="0.25">
      <c r="A9" s="3" t="s">
        <v>17</v>
      </c>
      <c r="B9" s="4" t="s">
        <v>18</v>
      </c>
      <c r="C9" s="4" t="s">
        <v>19</v>
      </c>
      <c r="D9" s="5" t="s">
        <v>20</v>
      </c>
      <c r="E9" s="6" t="s">
        <v>21</v>
      </c>
      <c r="F9" s="6" t="s">
        <v>22</v>
      </c>
      <c r="G9" s="7" t="s">
        <v>23</v>
      </c>
    </row>
    <row r="10" spans="1:7" x14ac:dyDescent="0.25">
      <c r="A10" s="8">
        <v>8.7999999999999995E-2</v>
      </c>
      <c r="B10" s="9">
        <v>60697</v>
      </c>
      <c r="C10" s="10">
        <f t="shared" ref="C10:C73" si="0">F10/E10</f>
        <v>16.644444444444446</v>
      </c>
      <c r="D10" s="11">
        <v>1410</v>
      </c>
      <c r="E10" s="12">
        <v>450</v>
      </c>
      <c r="F10" s="12">
        <v>7490</v>
      </c>
      <c r="G10" s="13" t="s">
        <v>24</v>
      </c>
    </row>
    <row r="11" spans="1:7" x14ac:dyDescent="0.25">
      <c r="A11" s="8">
        <v>0.11</v>
      </c>
      <c r="B11" s="9">
        <v>50156</v>
      </c>
      <c r="C11" s="10">
        <f t="shared" si="0"/>
        <v>15.991228070175438</v>
      </c>
      <c r="D11" s="11">
        <v>1360</v>
      </c>
      <c r="E11" s="12">
        <v>228</v>
      </c>
      <c r="F11" s="12">
        <v>3646</v>
      </c>
      <c r="G11" s="13" t="s">
        <v>25</v>
      </c>
    </row>
    <row r="12" spans="1:7" x14ac:dyDescent="0.25">
      <c r="A12" s="8">
        <v>0.55000000000000004</v>
      </c>
      <c r="B12" s="9">
        <v>45448</v>
      </c>
      <c r="C12" s="10">
        <f t="shared" si="0"/>
        <v>16.55952380952381</v>
      </c>
      <c r="D12" s="11">
        <v>1220</v>
      </c>
      <c r="E12" s="12">
        <v>252</v>
      </c>
      <c r="F12" s="12">
        <v>4173</v>
      </c>
      <c r="G12" s="13" t="s">
        <v>26</v>
      </c>
    </row>
    <row r="13" spans="1:7" x14ac:dyDescent="0.25">
      <c r="A13" s="8">
        <v>0.753</v>
      </c>
      <c r="B13" s="9">
        <v>46504</v>
      </c>
      <c r="C13" s="10">
        <f t="shared" si="0"/>
        <v>13.487603305785123</v>
      </c>
      <c r="D13" s="11">
        <v>1140</v>
      </c>
      <c r="E13" s="12">
        <v>121</v>
      </c>
      <c r="F13" s="12">
        <v>1632</v>
      </c>
      <c r="G13" s="13" t="s">
        <v>27</v>
      </c>
    </row>
    <row r="14" spans="1:7" x14ac:dyDescent="0.25">
      <c r="A14" s="8">
        <v>0.23200000000000001</v>
      </c>
      <c r="B14" s="9">
        <v>52424</v>
      </c>
      <c r="C14" s="10">
        <f t="shared" si="0"/>
        <v>16.048780487804876</v>
      </c>
      <c r="D14" s="11">
        <v>1330</v>
      </c>
      <c r="E14" s="12">
        <v>82</v>
      </c>
      <c r="F14" s="12">
        <v>1316</v>
      </c>
      <c r="G14" s="13" t="s">
        <v>28</v>
      </c>
    </row>
    <row r="15" spans="1:7" x14ac:dyDescent="0.25">
      <c r="A15" s="8">
        <v>0.45800000000000002</v>
      </c>
      <c r="B15" s="9">
        <v>42508</v>
      </c>
      <c r="C15" s="10">
        <f t="shared" si="0"/>
        <v>14.808219178082192</v>
      </c>
      <c r="D15" s="11">
        <v>1230</v>
      </c>
      <c r="E15" s="12">
        <v>73</v>
      </c>
      <c r="F15" s="12">
        <v>1081</v>
      </c>
      <c r="G15" s="13" t="s">
        <v>29</v>
      </c>
    </row>
    <row r="16" spans="1:7" x14ac:dyDescent="0.25">
      <c r="A16" s="8">
        <v>0.59499999999999997</v>
      </c>
      <c r="B16" s="9">
        <v>50831</v>
      </c>
      <c r="C16" s="10">
        <f t="shared" si="0"/>
        <v>18.939110070257613</v>
      </c>
      <c r="D16" s="11">
        <v>1220</v>
      </c>
      <c r="E16" s="12">
        <v>854</v>
      </c>
      <c r="F16" s="12">
        <v>16174</v>
      </c>
      <c r="G16" s="13" t="s">
        <v>30</v>
      </c>
    </row>
    <row r="17" spans="1:7" x14ac:dyDescent="0.25">
      <c r="A17" s="8">
        <v>0.48</v>
      </c>
      <c r="B17" s="9">
        <v>48376</v>
      </c>
      <c r="C17" s="10">
        <f t="shared" si="0"/>
        <v>16.607279693486589</v>
      </c>
      <c r="D17" s="11">
        <v>1310</v>
      </c>
      <c r="E17" s="12">
        <v>522</v>
      </c>
      <c r="F17" s="12">
        <v>8669</v>
      </c>
      <c r="G17" s="13" t="s">
        <v>31</v>
      </c>
    </row>
    <row r="18" spans="1:7" x14ac:dyDescent="0.25">
      <c r="A18" s="8">
        <v>0.26800000000000002</v>
      </c>
      <c r="B18" s="9">
        <v>49992</v>
      </c>
      <c r="C18" s="10">
        <f t="shared" si="0"/>
        <v>14.943127962085308</v>
      </c>
      <c r="D18" s="11">
        <v>1270</v>
      </c>
      <c r="E18" s="12">
        <v>211</v>
      </c>
      <c r="F18" s="12">
        <v>3153</v>
      </c>
      <c r="G18" s="13" t="s">
        <v>32</v>
      </c>
    </row>
    <row r="19" spans="1:7" x14ac:dyDescent="0.25">
      <c r="A19" s="8">
        <v>0.113</v>
      </c>
      <c r="B19" s="9">
        <v>45368</v>
      </c>
      <c r="C19" s="10">
        <f t="shared" si="0"/>
        <v>15.847619047619048</v>
      </c>
      <c r="D19" s="11">
        <v>1430</v>
      </c>
      <c r="E19" s="12">
        <v>105</v>
      </c>
      <c r="F19" s="12">
        <v>1664</v>
      </c>
      <c r="G19" s="13" t="s">
        <v>33</v>
      </c>
    </row>
    <row r="20" spans="1:7" x14ac:dyDescent="0.25">
      <c r="A20" s="8">
        <v>0.154</v>
      </c>
      <c r="B20" s="9">
        <v>47169</v>
      </c>
      <c r="C20" s="10">
        <f t="shared" si="0"/>
        <v>14.41095890410959</v>
      </c>
      <c r="D20" s="11">
        <v>1360</v>
      </c>
      <c r="E20" s="12">
        <v>73</v>
      </c>
      <c r="F20" s="12">
        <v>1052</v>
      </c>
      <c r="G20" s="13" t="s">
        <v>34</v>
      </c>
    </row>
    <row r="21" spans="1:7" x14ac:dyDescent="0.25">
      <c r="A21" s="8">
        <v>0.42799999999999999</v>
      </c>
      <c r="B21" s="9">
        <v>51145</v>
      </c>
      <c r="C21" s="10">
        <f t="shared" si="0"/>
        <v>16.505050505050505</v>
      </c>
      <c r="D21" s="11">
        <v>1310</v>
      </c>
      <c r="E21" s="12">
        <v>99</v>
      </c>
      <c r="F21" s="12">
        <v>1634</v>
      </c>
      <c r="G21" s="13" t="s">
        <v>35</v>
      </c>
    </row>
    <row r="22" spans="1:7" x14ac:dyDescent="0.25">
      <c r="A22" s="8">
        <v>0.32600000000000001</v>
      </c>
      <c r="B22" s="9">
        <v>53487</v>
      </c>
      <c r="C22" s="10">
        <f t="shared" si="0"/>
        <v>15.180778032036613</v>
      </c>
      <c r="D22" s="11">
        <v>1290</v>
      </c>
      <c r="E22" s="12">
        <v>437</v>
      </c>
      <c r="F22" s="12">
        <v>6634</v>
      </c>
      <c r="G22" s="13" t="s">
        <v>36</v>
      </c>
    </row>
    <row r="23" spans="1:7" x14ac:dyDescent="0.25">
      <c r="A23" s="8">
        <v>0.33300000000000002</v>
      </c>
      <c r="B23" s="9">
        <v>50216</v>
      </c>
      <c r="C23" s="10">
        <f t="shared" si="0"/>
        <v>13.717391304347826</v>
      </c>
      <c r="D23" s="11">
        <v>1280</v>
      </c>
      <c r="E23" s="12">
        <v>184</v>
      </c>
      <c r="F23" s="12">
        <v>2524</v>
      </c>
      <c r="G23" s="13" t="s">
        <v>37</v>
      </c>
    </row>
    <row r="24" spans="1:7" x14ac:dyDescent="0.25">
      <c r="A24" s="8">
        <v>0.34100000000000003</v>
      </c>
      <c r="B24" s="9">
        <v>39270</v>
      </c>
      <c r="C24" s="10">
        <f t="shared" si="0"/>
        <v>11.772727272727273</v>
      </c>
      <c r="D24" s="11">
        <v>1150</v>
      </c>
      <c r="E24" s="12">
        <v>22</v>
      </c>
      <c r="F24" s="12">
        <v>259</v>
      </c>
      <c r="G24" s="13" t="s">
        <v>38</v>
      </c>
    </row>
    <row r="25" spans="1:7" x14ac:dyDescent="0.25">
      <c r="A25" s="8">
        <v>0.29899999999999999</v>
      </c>
      <c r="B25" s="9">
        <v>45687</v>
      </c>
      <c r="C25" s="10">
        <f t="shared" si="0"/>
        <v>13.456140350877194</v>
      </c>
      <c r="D25" s="11">
        <v>1330</v>
      </c>
      <c r="E25" s="12">
        <v>57</v>
      </c>
      <c r="F25" s="12">
        <v>767</v>
      </c>
      <c r="G25" s="13" t="s">
        <v>39</v>
      </c>
    </row>
    <row r="26" spans="1:7" x14ac:dyDescent="0.25">
      <c r="A26" s="8">
        <v>8.4000000000000005E-2</v>
      </c>
      <c r="B26" s="9">
        <v>46099</v>
      </c>
      <c r="C26" s="10">
        <f t="shared" si="0"/>
        <v>17.547794117647058</v>
      </c>
      <c r="D26" s="11">
        <v>1370</v>
      </c>
      <c r="E26" s="12">
        <v>272</v>
      </c>
      <c r="F26" s="12">
        <v>4773</v>
      </c>
      <c r="G26" s="13" t="s">
        <v>40</v>
      </c>
    </row>
    <row r="27" spans="1:7" x14ac:dyDescent="0.25">
      <c r="A27" s="8">
        <v>9.5000000000000001E-2</v>
      </c>
      <c r="B27" s="9">
        <v>48109</v>
      </c>
      <c r="C27" s="10">
        <f t="shared" si="0"/>
        <v>16.304878048780488</v>
      </c>
      <c r="D27" s="11">
        <v>1330</v>
      </c>
      <c r="E27" s="12">
        <v>82</v>
      </c>
      <c r="F27" s="12">
        <v>1337</v>
      </c>
      <c r="G27" s="13" t="s">
        <v>41</v>
      </c>
    </row>
    <row r="28" spans="1:7" x14ac:dyDescent="0.25">
      <c r="A28" s="8">
        <v>0.36899999999999999</v>
      </c>
      <c r="B28" s="9">
        <v>42562</v>
      </c>
      <c r="C28" s="10">
        <f t="shared" si="0"/>
        <v>16.110294117647058</v>
      </c>
      <c r="D28" s="11">
        <v>1250</v>
      </c>
      <c r="E28" s="12">
        <v>136</v>
      </c>
      <c r="F28" s="12">
        <v>2191</v>
      </c>
      <c r="G28" s="13" t="s">
        <v>42</v>
      </c>
    </row>
    <row r="29" spans="1:7" x14ac:dyDescent="0.25">
      <c r="A29" s="8">
        <v>0.15</v>
      </c>
      <c r="B29" s="9">
        <v>56941</v>
      </c>
      <c r="C29" s="10">
        <f t="shared" si="0"/>
        <v>17.514285714285716</v>
      </c>
      <c r="D29" s="11">
        <v>1390</v>
      </c>
      <c r="E29" s="12">
        <v>280</v>
      </c>
      <c r="F29" s="12">
        <v>4904</v>
      </c>
      <c r="G29" s="13" t="s">
        <v>43</v>
      </c>
    </row>
    <row r="30" spans="1:7" x14ac:dyDescent="0.25">
      <c r="A30" s="8">
        <v>0.22</v>
      </c>
      <c r="B30" s="9">
        <v>43300</v>
      </c>
      <c r="C30" s="10">
        <f t="shared" si="0"/>
        <v>17.384236453201972</v>
      </c>
      <c r="D30" s="11">
        <v>1270</v>
      </c>
      <c r="E30" s="12">
        <v>203</v>
      </c>
      <c r="F30" s="12">
        <v>3529</v>
      </c>
      <c r="G30" s="13" t="s">
        <v>44</v>
      </c>
    </row>
    <row r="31" spans="1:7" x14ac:dyDescent="0.25">
      <c r="A31" s="8">
        <v>6.2E-2</v>
      </c>
      <c r="B31" s="9">
        <v>47331</v>
      </c>
      <c r="C31" s="10">
        <f t="shared" si="0"/>
        <v>16.691056910569106</v>
      </c>
      <c r="D31" s="11">
        <v>1410</v>
      </c>
      <c r="E31" s="12">
        <v>123</v>
      </c>
      <c r="F31" s="12">
        <v>2053</v>
      </c>
      <c r="G31" s="13" t="s">
        <v>45</v>
      </c>
    </row>
    <row r="32" spans="1:7" x14ac:dyDescent="0.25">
      <c r="A32" s="8">
        <v>0.28399999999999997</v>
      </c>
      <c r="B32" s="9">
        <v>45485</v>
      </c>
      <c r="C32" s="10">
        <f t="shared" si="0"/>
        <v>15.896551724137931</v>
      </c>
      <c r="D32" s="11">
        <v>1340</v>
      </c>
      <c r="E32" s="12">
        <v>145</v>
      </c>
      <c r="F32" s="12">
        <v>2305</v>
      </c>
      <c r="G32" s="13" t="s">
        <v>46</v>
      </c>
    </row>
    <row r="33" spans="1:7" x14ac:dyDescent="0.25">
      <c r="A33" s="8">
        <v>0.247</v>
      </c>
      <c r="B33" s="9">
        <v>47220</v>
      </c>
      <c r="C33" s="10">
        <f t="shared" si="0"/>
        <v>18.835443037974684</v>
      </c>
      <c r="D33" s="11">
        <v>1320</v>
      </c>
      <c r="E33" s="12">
        <v>158</v>
      </c>
      <c r="F33" s="12">
        <v>2976</v>
      </c>
      <c r="G33" s="13" t="s">
        <v>47</v>
      </c>
    </row>
    <row r="34" spans="1:7" x14ac:dyDescent="0.25">
      <c r="A34" s="8">
        <v>0.251</v>
      </c>
      <c r="B34" s="9">
        <v>45860</v>
      </c>
      <c r="C34" s="10">
        <f t="shared" si="0"/>
        <v>15.278350515463918</v>
      </c>
      <c r="D34" s="11">
        <v>1320</v>
      </c>
      <c r="E34" s="12">
        <v>194</v>
      </c>
      <c r="F34" s="12">
        <v>2964</v>
      </c>
      <c r="G34" s="13" t="s">
        <v>48</v>
      </c>
    </row>
    <row r="35" spans="1:7" x14ac:dyDescent="0.25">
      <c r="A35" s="8">
        <v>0.218</v>
      </c>
      <c r="B35" s="9">
        <v>47051</v>
      </c>
      <c r="C35" s="10">
        <f t="shared" si="0"/>
        <v>15.47191011235955</v>
      </c>
      <c r="D35" s="11">
        <v>1350</v>
      </c>
      <c r="E35" s="12">
        <v>89</v>
      </c>
      <c r="F35" s="12">
        <v>1377</v>
      </c>
      <c r="G35" s="13" t="s">
        <v>49</v>
      </c>
    </row>
    <row r="36" spans="1:7" x14ac:dyDescent="0.25">
      <c r="A36" s="8">
        <v>0.23400000000000001</v>
      </c>
      <c r="B36" s="9">
        <v>67738</v>
      </c>
      <c r="C36" s="10">
        <f t="shared" si="0"/>
        <v>16.923076923076923</v>
      </c>
      <c r="D36" s="11">
        <v>1250</v>
      </c>
      <c r="E36" s="12">
        <v>403</v>
      </c>
      <c r="F36" s="12">
        <v>6820</v>
      </c>
      <c r="G36" s="13" t="s">
        <v>50</v>
      </c>
    </row>
    <row r="37" spans="1:7" x14ac:dyDescent="0.25">
      <c r="A37" s="8">
        <v>0.33100000000000002</v>
      </c>
      <c r="B37" s="9">
        <v>40175</v>
      </c>
      <c r="C37" s="10">
        <f t="shared" si="0"/>
        <v>11.984375</v>
      </c>
      <c r="D37" s="11">
        <v>1280</v>
      </c>
      <c r="E37" s="12">
        <v>64</v>
      </c>
      <c r="F37" s="12">
        <v>767</v>
      </c>
      <c r="G37" s="13" t="s">
        <v>51</v>
      </c>
    </row>
    <row r="38" spans="1:7" x14ac:dyDescent="0.25">
      <c r="A38" s="8">
        <v>0.17499999999999999</v>
      </c>
      <c r="B38" s="9">
        <v>47421</v>
      </c>
      <c r="C38" s="10">
        <f t="shared" si="0"/>
        <v>17.861111111111111</v>
      </c>
      <c r="D38" s="11">
        <v>1330</v>
      </c>
      <c r="E38" s="12">
        <v>72</v>
      </c>
      <c r="F38" s="12">
        <v>1286</v>
      </c>
      <c r="G38" s="13" t="s">
        <v>52</v>
      </c>
    </row>
    <row r="39" spans="1:7" x14ac:dyDescent="0.25">
      <c r="A39" s="8">
        <v>0.36</v>
      </c>
      <c r="B39" s="9">
        <v>45961</v>
      </c>
      <c r="C39" s="10">
        <f t="shared" si="0"/>
        <v>14.560606060606061</v>
      </c>
      <c r="D39" s="11">
        <v>1310</v>
      </c>
      <c r="E39" s="12">
        <v>66</v>
      </c>
      <c r="F39" s="12">
        <v>961</v>
      </c>
      <c r="G39" s="13" t="s">
        <v>53</v>
      </c>
    </row>
    <row r="40" spans="1:7" x14ac:dyDescent="0.25">
      <c r="A40" s="8">
        <v>0.16500000000000001</v>
      </c>
      <c r="B40" s="9">
        <v>43721</v>
      </c>
      <c r="C40" s="10">
        <f t="shared" si="0"/>
        <v>16.740157480314959</v>
      </c>
      <c r="D40" s="11">
        <v>1380</v>
      </c>
      <c r="E40" s="12">
        <v>127</v>
      </c>
      <c r="F40" s="12">
        <v>2126</v>
      </c>
      <c r="G40" s="13" t="s">
        <v>54</v>
      </c>
    </row>
    <row r="41" spans="1:7" x14ac:dyDescent="0.25">
      <c r="A41" s="8">
        <v>0.36199999999999999</v>
      </c>
      <c r="B41" s="9">
        <v>46494</v>
      </c>
      <c r="C41" s="10">
        <f t="shared" si="0"/>
        <v>14.65702479338843</v>
      </c>
      <c r="D41" s="11">
        <v>1290</v>
      </c>
      <c r="E41" s="12">
        <v>242</v>
      </c>
      <c r="F41" s="12">
        <v>3547</v>
      </c>
      <c r="G41" s="13" t="s">
        <v>55</v>
      </c>
    </row>
    <row r="42" spans="1:7" x14ac:dyDescent="0.25">
      <c r="A42" s="8">
        <v>5.5E-2</v>
      </c>
      <c r="B42" s="9">
        <v>52446</v>
      </c>
      <c r="C42" s="10">
        <f t="shared" si="0"/>
        <v>15.059659090909092</v>
      </c>
      <c r="D42" s="11">
        <v>1420</v>
      </c>
      <c r="E42" s="12">
        <v>352</v>
      </c>
      <c r="F42" s="12">
        <v>5301</v>
      </c>
      <c r="G42" s="13" t="s">
        <v>56</v>
      </c>
    </row>
    <row r="43" spans="1:7" x14ac:dyDescent="0.25">
      <c r="A43" s="8">
        <v>0.32800000000000001</v>
      </c>
      <c r="B43" s="9">
        <v>48909</v>
      </c>
      <c r="C43" s="10">
        <f t="shared" si="0"/>
        <v>15.186119873817034</v>
      </c>
      <c r="D43" s="11">
        <v>1300</v>
      </c>
      <c r="E43" s="12">
        <v>951</v>
      </c>
      <c r="F43" s="12">
        <v>14442</v>
      </c>
      <c r="G43" s="13" t="s">
        <v>57</v>
      </c>
    </row>
    <row r="44" spans="1:7" x14ac:dyDescent="0.25">
      <c r="A44" s="8">
        <v>0.439</v>
      </c>
      <c r="B44" s="9">
        <v>42564</v>
      </c>
      <c r="C44" s="10">
        <f t="shared" si="0"/>
        <v>13.785046728971963</v>
      </c>
      <c r="D44" s="11">
        <v>1290</v>
      </c>
      <c r="E44" s="12">
        <v>107</v>
      </c>
      <c r="F44" s="12">
        <v>1475</v>
      </c>
      <c r="G44" s="13" t="s">
        <v>58</v>
      </c>
    </row>
    <row r="45" spans="1:7" x14ac:dyDescent="0.25">
      <c r="A45" s="8">
        <v>0.48399999999999999</v>
      </c>
      <c r="B45" s="9">
        <v>46487</v>
      </c>
      <c r="C45" s="10">
        <f t="shared" si="0"/>
        <v>13.923611111111111</v>
      </c>
      <c r="D45" s="11">
        <v>1200</v>
      </c>
      <c r="E45" s="12">
        <v>144</v>
      </c>
      <c r="F45" s="12">
        <v>2005</v>
      </c>
      <c r="G45" s="13" t="s">
        <v>59</v>
      </c>
    </row>
    <row r="46" spans="1:7" x14ac:dyDescent="0.25">
      <c r="A46" s="8">
        <v>0.16200000000000001</v>
      </c>
      <c r="B46" s="9">
        <v>40629</v>
      </c>
      <c r="C46" s="10">
        <f t="shared" si="0"/>
        <v>14.853211009174313</v>
      </c>
      <c r="D46" s="11">
        <v>1300</v>
      </c>
      <c r="E46" s="12">
        <v>218</v>
      </c>
      <c r="F46" s="12">
        <v>3238</v>
      </c>
      <c r="G46" s="13" t="s">
        <v>60</v>
      </c>
    </row>
    <row r="47" spans="1:7" x14ac:dyDescent="0.25">
      <c r="A47" s="8">
        <v>0.128</v>
      </c>
      <c r="B47" s="9">
        <v>53170</v>
      </c>
      <c r="C47" s="10">
        <f t="shared" si="0"/>
        <v>16.952941176470588</v>
      </c>
      <c r="D47" s="11">
        <v>1340</v>
      </c>
      <c r="E47" s="12">
        <v>170</v>
      </c>
      <c r="F47" s="12">
        <v>2882</v>
      </c>
      <c r="G47" s="13" t="s">
        <v>61</v>
      </c>
    </row>
    <row r="48" spans="1:7" x14ac:dyDescent="0.25">
      <c r="A48" s="8">
        <v>0.5</v>
      </c>
      <c r="B48" s="9">
        <v>45885</v>
      </c>
      <c r="C48" s="10">
        <f t="shared" si="0"/>
        <v>14.84</v>
      </c>
      <c r="D48" s="11">
        <v>1370</v>
      </c>
      <c r="E48" s="12">
        <v>50</v>
      </c>
      <c r="F48" s="12">
        <v>742</v>
      </c>
      <c r="G48" s="13" t="s">
        <v>62</v>
      </c>
    </row>
    <row r="49" spans="1:7" x14ac:dyDescent="0.25">
      <c r="A49" s="8">
        <v>0.41299999999999998</v>
      </c>
      <c r="B49" s="9">
        <v>49936</v>
      </c>
      <c r="C49" s="10">
        <f t="shared" si="0"/>
        <v>15.901408450704226</v>
      </c>
      <c r="D49" s="11">
        <v>1360</v>
      </c>
      <c r="E49" s="12">
        <v>142</v>
      </c>
      <c r="F49" s="12">
        <v>2258</v>
      </c>
      <c r="G49" s="13" t="s">
        <v>63</v>
      </c>
    </row>
    <row r="50" spans="1:7" x14ac:dyDescent="0.25">
      <c r="A50" s="8">
        <v>0.36399999999999999</v>
      </c>
      <c r="B50" s="9">
        <v>44087</v>
      </c>
      <c r="C50" s="10">
        <f t="shared" si="0"/>
        <v>14.357142857142858</v>
      </c>
      <c r="D50" s="11">
        <v>1370</v>
      </c>
      <c r="E50" s="12">
        <v>126</v>
      </c>
      <c r="F50" s="12">
        <v>1809</v>
      </c>
      <c r="G50" s="13" t="s">
        <v>64</v>
      </c>
    </row>
    <row r="51" spans="1:7" x14ac:dyDescent="0.25">
      <c r="A51" s="8">
        <v>0.126</v>
      </c>
      <c r="B51" s="9">
        <v>48978</v>
      </c>
      <c r="C51" s="10">
        <f t="shared" si="0"/>
        <v>18.347560975609756</v>
      </c>
      <c r="D51" s="11">
        <v>1390</v>
      </c>
      <c r="E51" s="12">
        <v>164</v>
      </c>
      <c r="F51" s="12">
        <v>3009</v>
      </c>
      <c r="G51" s="13" t="s">
        <v>65</v>
      </c>
    </row>
    <row r="52" spans="1:7" x14ac:dyDescent="0.25">
      <c r="A52" s="8">
        <v>0.27700000000000002</v>
      </c>
      <c r="B52" s="9">
        <v>43619</v>
      </c>
      <c r="C52" s="10">
        <f t="shared" si="0"/>
        <v>15.654320987654321</v>
      </c>
      <c r="D52" s="11">
        <v>1310</v>
      </c>
      <c r="E52" s="12">
        <v>81</v>
      </c>
      <c r="F52" s="12">
        <v>1268</v>
      </c>
      <c r="G52" s="13" t="s">
        <v>66</v>
      </c>
    </row>
    <row r="53" spans="1:7" x14ac:dyDescent="0.25">
      <c r="A53" s="8">
        <v>9.0999999999999998E-2</v>
      </c>
      <c r="B53" s="9">
        <v>52388</v>
      </c>
      <c r="C53" s="10">
        <f t="shared" si="0"/>
        <v>16.807500000000001</v>
      </c>
      <c r="D53" s="11">
        <v>1340</v>
      </c>
      <c r="E53" s="12">
        <v>400</v>
      </c>
      <c r="F53" s="12">
        <v>6723</v>
      </c>
      <c r="G53" s="13" t="s">
        <v>67</v>
      </c>
    </row>
    <row r="54" spans="1:7" x14ac:dyDescent="0.25">
      <c r="A54" s="8">
        <v>0.33800000000000002</v>
      </c>
      <c r="B54" s="9">
        <v>46580</v>
      </c>
      <c r="C54" s="10">
        <f t="shared" si="0"/>
        <v>15.850515463917526</v>
      </c>
      <c r="D54" s="11">
        <v>1270</v>
      </c>
      <c r="E54" s="12">
        <v>194</v>
      </c>
      <c r="F54" s="12">
        <v>3075</v>
      </c>
      <c r="G54" s="13" t="s">
        <v>68</v>
      </c>
    </row>
    <row r="55" spans="1:7" x14ac:dyDescent="0.25">
      <c r="A55" s="8">
        <v>0.08</v>
      </c>
      <c r="B55" s="9">
        <v>52428</v>
      </c>
      <c r="C55" s="10">
        <f t="shared" si="0"/>
        <v>15.253731343283581</v>
      </c>
      <c r="D55" s="11">
        <v>1340</v>
      </c>
      <c r="E55" s="12">
        <v>134</v>
      </c>
      <c r="F55" s="12">
        <v>2044</v>
      </c>
      <c r="G55" s="13" t="s">
        <v>69</v>
      </c>
    </row>
    <row r="56" spans="1:7" x14ac:dyDescent="0.25">
      <c r="A56" s="8">
        <v>0.17599999999999999</v>
      </c>
      <c r="B56" s="9">
        <v>47473</v>
      </c>
      <c r="C56" s="10">
        <f t="shared" si="0"/>
        <v>15.164835164835164</v>
      </c>
      <c r="D56" s="11">
        <v>1290</v>
      </c>
      <c r="E56" s="12">
        <v>91</v>
      </c>
      <c r="F56" s="12">
        <v>1380</v>
      </c>
      <c r="G56" s="13" t="s">
        <v>70</v>
      </c>
    </row>
    <row r="57" spans="1:7" x14ac:dyDescent="0.25">
      <c r="A57" s="8">
        <v>0.56399999999999995</v>
      </c>
      <c r="B57" s="9">
        <v>60758</v>
      </c>
      <c r="C57" s="10">
        <f t="shared" si="0"/>
        <v>14.285714285714286</v>
      </c>
      <c r="D57" s="11">
        <v>1210</v>
      </c>
      <c r="E57" s="12">
        <v>91</v>
      </c>
      <c r="F57" s="12">
        <v>1300</v>
      </c>
      <c r="G57" s="13" t="s">
        <v>71</v>
      </c>
    </row>
    <row r="58" spans="1:7" x14ac:dyDescent="0.25">
      <c r="A58" s="8">
        <v>0.309</v>
      </c>
      <c r="B58" s="9">
        <v>62661</v>
      </c>
      <c r="C58" s="10">
        <f t="shared" si="0"/>
        <v>15.109677419354838</v>
      </c>
      <c r="D58" s="11">
        <v>1230</v>
      </c>
      <c r="E58" s="12">
        <v>465</v>
      </c>
      <c r="F58" s="12">
        <v>7026</v>
      </c>
      <c r="G58" s="13" t="s">
        <v>72</v>
      </c>
    </row>
    <row r="59" spans="1:7" x14ac:dyDescent="0.25">
      <c r="A59" s="8">
        <v>0.38200000000000001</v>
      </c>
      <c r="B59" s="9">
        <v>45909</v>
      </c>
      <c r="C59" s="10">
        <f t="shared" si="0"/>
        <v>15.569620253164556</v>
      </c>
      <c r="D59" s="11">
        <v>1280</v>
      </c>
      <c r="E59" s="12">
        <v>79</v>
      </c>
      <c r="F59" s="12">
        <v>1230</v>
      </c>
      <c r="G59" s="13" t="s">
        <v>73</v>
      </c>
    </row>
    <row r="60" spans="1:7" x14ac:dyDescent="0.25">
      <c r="A60" s="8">
        <v>0.41</v>
      </c>
      <c r="B60" s="9">
        <v>45417</v>
      </c>
      <c r="C60" s="10">
        <f t="shared" si="0"/>
        <v>15.031007751937985</v>
      </c>
      <c r="D60" s="11">
        <v>1280</v>
      </c>
      <c r="E60" s="12">
        <v>129</v>
      </c>
      <c r="F60" s="12">
        <v>1939</v>
      </c>
      <c r="G60" s="13" t="s">
        <v>74</v>
      </c>
    </row>
    <row r="61" spans="1:7" x14ac:dyDescent="0.25">
      <c r="A61" s="8">
        <v>0.60199999999999998</v>
      </c>
      <c r="B61" s="9">
        <v>45889</v>
      </c>
      <c r="C61" s="10">
        <f t="shared" si="0"/>
        <v>16.349206349206348</v>
      </c>
      <c r="D61" s="11">
        <v>1260</v>
      </c>
      <c r="E61" s="12">
        <v>126</v>
      </c>
      <c r="F61" s="12">
        <v>2060</v>
      </c>
      <c r="G61" s="13" t="s">
        <v>75</v>
      </c>
    </row>
    <row r="62" spans="1:7" x14ac:dyDescent="0.25">
      <c r="A62" s="8">
        <v>0.154</v>
      </c>
      <c r="B62" s="9">
        <v>52477</v>
      </c>
      <c r="C62" s="10">
        <f t="shared" si="0"/>
        <v>13.947368421052632</v>
      </c>
      <c r="D62" s="11">
        <v>1160</v>
      </c>
      <c r="E62" s="12">
        <v>95</v>
      </c>
      <c r="F62" s="12">
        <v>1325</v>
      </c>
      <c r="G62" s="13" t="s">
        <v>76</v>
      </c>
    </row>
    <row r="63" spans="1:7" x14ac:dyDescent="0.25">
      <c r="A63" s="8">
        <v>0.253</v>
      </c>
      <c r="B63" s="9">
        <v>44408</v>
      </c>
      <c r="C63" s="10">
        <f t="shared" si="0"/>
        <v>16.106382978723403</v>
      </c>
      <c r="D63" s="11">
        <v>1290</v>
      </c>
      <c r="E63" s="12">
        <v>94</v>
      </c>
      <c r="F63" s="12">
        <v>1514</v>
      </c>
      <c r="G63" s="13" t="s">
        <v>77</v>
      </c>
    </row>
    <row r="64" spans="1:7" x14ac:dyDescent="0.25">
      <c r="A64" s="8">
        <v>0.153</v>
      </c>
      <c r="B64" s="9">
        <v>45169</v>
      </c>
      <c r="C64" s="10">
        <f t="shared" si="0"/>
        <v>17.323076923076922</v>
      </c>
      <c r="D64" s="11">
        <v>1330</v>
      </c>
      <c r="E64" s="12">
        <v>130</v>
      </c>
      <c r="F64" s="12">
        <v>2252</v>
      </c>
      <c r="G64" s="13" t="s">
        <v>78</v>
      </c>
    </row>
    <row r="65" spans="1:7" x14ac:dyDescent="0.25">
      <c r="A65" s="8">
        <v>0.22900000000000001</v>
      </c>
      <c r="B65" s="9">
        <v>49465</v>
      </c>
      <c r="C65" s="10">
        <f t="shared" si="0"/>
        <v>16.14396887159533</v>
      </c>
      <c r="D65" s="11">
        <v>1360</v>
      </c>
      <c r="E65" s="12">
        <v>514</v>
      </c>
      <c r="F65" s="12">
        <v>8298</v>
      </c>
      <c r="G65" s="13" t="s">
        <v>79</v>
      </c>
    </row>
    <row r="66" spans="1:7" x14ac:dyDescent="0.25">
      <c r="A66" s="8">
        <v>0.30299999999999999</v>
      </c>
      <c r="B66" s="9">
        <v>43716</v>
      </c>
      <c r="C66" s="10">
        <f t="shared" si="0"/>
        <v>15.6</v>
      </c>
      <c r="D66" s="11">
        <v>1280</v>
      </c>
      <c r="E66" s="12">
        <v>65</v>
      </c>
      <c r="F66" s="12">
        <v>1014</v>
      </c>
      <c r="G66" s="13" t="s">
        <v>80</v>
      </c>
    </row>
    <row r="67" spans="1:7" x14ac:dyDescent="0.25">
      <c r="A67" s="8">
        <v>0.32</v>
      </c>
      <c r="B67" s="9">
        <v>48653</v>
      </c>
      <c r="C67" s="10">
        <f t="shared" si="0"/>
        <v>14.301724137931034</v>
      </c>
      <c r="D67" s="11">
        <v>1260</v>
      </c>
      <c r="E67" s="12">
        <v>116</v>
      </c>
      <c r="F67" s="12">
        <v>1659</v>
      </c>
      <c r="G67" s="13" t="s">
        <v>81</v>
      </c>
    </row>
    <row r="68" spans="1:7" x14ac:dyDescent="0.25">
      <c r="A68" s="8">
        <v>0.378</v>
      </c>
      <c r="B68" s="9">
        <v>43655</v>
      </c>
      <c r="C68" s="10">
        <f t="shared" si="0"/>
        <v>16.328358208955223</v>
      </c>
      <c r="D68" s="11">
        <v>1230</v>
      </c>
      <c r="E68" s="12">
        <v>67</v>
      </c>
      <c r="F68" s="12">
        <v>1094</v>
      </c>
      <c r="G68" s="13" t="s">
        <v>82</v>
      </c>
    </row>
    <row r="69" spans="1:7" x14ac:dyDescent="0.25">
      <c r="A69" s="8">
        <v>2.9000000000000001E-2</v>
      </c>
      <c r="B69" s="9">
        <v>49372</v>
      </c>
      <c r="C69" s="10">
        <f t="shared" si="0"/>
        <v>13.887499999999999</v>
      </c>
      <c r="D69" s="11">
        <v>1430</v>
      </c>
      <c r="E69" s="12">
        <v>80</v>
      </c>
      <c r="F69" s="12">
        <v>1111</v>
      </c>
      <c r="G69" s="13" t="s">
        <v>83</v>
      </c>
    </row>
    <row r="70" spans="1:7" x14ac:dyDescent="0.25">
      <c r="A70" s="8">
        <v>0.18099999999999999</v>
      </c>
      <c r="B70" s="9">
        <v>49916</v>
      </c>
      <c r="C70" s="10">
        <f t="shared" si="0"/>
        <v>15.592452830188678</v>
      </c>
      <c r="D70" s="11">
        <v>1340</v>
      </c>
      <c r="E70" s="12">
        <v>265</v>
      </c>
      <c r="F70" s="12">
        <v>4132</v>
      </c>
      <c r="G70" s="13" t="s">
        <v>84</v>
      </c>
    </row>
    <row r="71" spans="1:7" x14ac:dyDescent="0.25">
      <c r="A71" s="8">
        <v>0.443</v>
      </c>
      <c r="B71" s="9">
        <v>48565</v>
      </c>
      <c r="C71" s="10">
        <f t="shared" si="0"/>
        <v>14.784810126582279</v>
      </c>
      <c r="D71" s="11">
        <v>1200</v>
      </c>
      <c r="E71" s="12">
        <v>79</v>
      </c>
      <c r="F71" s="12">
        <v>1168</v>
      </c>
      <c r="G71" s="13" t="s">
        <v>85</v>
      </c>
    </row>
    <row r="72" spans="1:7" x14ac:dyDescent="0.25">
      <c r="A72" s="8">
        <v>0.28299999999999997</v>
      </c>
      <c r="B72" s="9">
        <v>38386</v>
      </c>
      <c r="C72" s="10">
        <f t="shared" si="0"/>
        <v>9.8787878787878789</v>
      </c>
      <c r="D72" s="11">
        <v>1140</v>
      </c>
      <c r="E72" s="12">
        <v>33</v>
      </c>
      <c r="F72" s="12">
        <v>326</v>
      </c>
      <c r="G72" s="13" t="s">
        <v>86</v>
      </c>
    </row>
    <row r="73" spans="1:7" x14ac:dyDescent="0.25">
      <c r="A73" s="8">
        <v>0.48</v>
      </c>
      <c r="B73" s="9">
        <v>48830</v>
      </c>
      <c r="C73" s="10">
        <f t="shared" si="0"/>
        <v>18.102272727272727</v>
      </c>
      <c r="D73" s="11">
        <v>1240</v>
      </c>
      <c r="E73" s="12">
        <v>88</v>
      </c>
      <c r="F73" s="12">
        <v>1593</v>
      </c>
      <c r="G73" s="13" t="s">
        <v>87</v>
      </c>
    </row>
    <row r="74" spans="1:7" x14ac:dyDescent="0.25">
      <c r="A74" s="8">
        <v>0.8</v>
      </c>
      <c r="B74" s="9">
        <v>32682</v>
      </c>
      <c r="C74" s="10">
        <f t="shared" ref="C74:C137" si="1">F74/E74</f>
        <v>10.1</v>
      </c>
      <c r="D74" s="11">
        <v>1050</v>
      </c>
      <c r="E74" s="12">
        <v>20</v>
      </c>
      <c r="F74" s="12">
        <v>202</v>
      </c>
      <c r="G74" s="13" t="s">
        <v>88</v>
      </c>
    </row>
    <row r="75" spans="1:7" x14ac:dyDescent="0.25">
      <c r="A75" s="8">
        <v>0.17100000000000001</v>
      </c>
      <c r="B75" s="9">
        <v>44006</v>
      </c>
      <c r="C75" s="10">
        <f t="shared" si="1"/>
        <v>13.922190201729107</v>
      </c>
      <c r="D75" s="11">
        <v>1360</v>
      </c>
      <c r="E75" s="12">
        <v>347</v>
      </c>
      <c r="F75" s="12">
        <v>4831</v>
      </c>
      <c r="G75" s="13" t="s">
        <v>89</v>
      </c>
    </row>
    <row r="76" spans="1:7" x14ac:dyDescent="0.25">
      <c r="A76" s="8">
        <v>0.222</v>
      </c>
      <c r="B76" s="9">
        <v>58072</v>
      </c>
      <c r="C76" s="10">
        <f t="shared" si="1"/>
        <v>15.904761904761905</v>
      </c>
      <c r="D76" s="11">
        <v>1330</v>
      </c>
      <c r="E76" s="12">
        <v>105</v>
      </c>
      <c r="F76" s="12">
        <v>1670</v>
      </c>
      <c r="G76" s="13" t="s">
        <v>90</v>
      </c>
    </row>
    <row r="77" spans="1:7" x14ac:dyDescent="0.25">
      <c r="A77" s="8">
        <v>0.41099999999999998</v>
      </c>
      <c r="B77" s="9">
        <v>44025</v>
      </c>
      <c r="C77" s="10">
        <f t="shared" si="1"/>
        <v>14.654320987654321</v>
      </c>
      <c r="D77" s="11">
        <v>1270</v>
      </c>
      <c r="E77" s="12">
        <v>81</v>
      </c>
      <c r="F77" s="12">
        <v>1187</v>
      </c>
      <c r="G77" s="13" t="s">
        <v>91</v>
      </c>
    </row>
    <row r="78" spans="1:7" x14ac:dyDescent="0.25">
      <c r="A78" s="8">
        <v>0.19400000000000001</v>
      </c>
      <c r="B78" s="9">
        <v>51955</v>
      </c>
      <c r="C78" s="10">
        <f t="shared" si="1"/>
        <v>15.307017543859649</v>
      </c>
      <c r="D78" s="11">
        <v>1320</v>
      </c>
      <c r="E78" s="12">
        <v>114</v>
      </c>
      <c r="F78" s="12">
        <v>1745</v>
      </c>
      <c r="G78" s="13" t="s">
        <v>92</v>
      </c>
    </row>
    <row r="79" spans="1:7" x14ac:dyDescent="0.25">
      <c r="A79" s="8">
        <v>0.153</v>
      </c>
      <c r="B79" s="9">
        <v>58998</v>
      </c>
      <c r="C79" s="10">
        <f t="shared" si="1"/>
        <v>16.388888888888889</v>
      </c>
      <c r="D79" s="11">
        <v>1350</v>
      </c>
      <c r="E79" s="12">
        <v>396</v>
      </c>
      <c r="F79" s="12">
        <v>6490</v>
      </c>
      <c r="G79" s="13" t="s">
        <v>93</v>
      </c>
    </row>
    <row r="80" spans="1:7" x14ac:dyDescent="0.25">
      <c r="A80" s="8">
        <v>8.3000000000000004E-2</v>
      </c>
      <c r="B80" s="9">
        <v>50901</v>
      </c>
      <c r="C80" s="10">
        <f t="shared" si="1"/>
        <v>16.666666666666668</v>
      </c>
      <c r="D80" s="11">
        <v>1420</v>
      </c>
      <c r="E80" s="12">
        <v>120</v>
      </c>
      <c r="F80" s="12">
        <v>2000</v>
      </c>
      <c r="G80" s="13" t="s">
        <v>94</v>
      </c>
    </row>
    <row r="81" spans="1:7" x14ac:dyDescent="0.25">
      <c r="A81" s="8">
        <v>3.5000000000000003E-2</v>
      </c>
      <c r="B81" s="9">
        <v>57649</v>
      </c>
      <c r="C81" s="10">
        <f t="shared" si="1"/>
        <v>20.918032786885245</v>
      </c>
      <c r="D81" s="11">
        <v>1120</v>
      </c>
      <c r="E81" s="12">
        <v>61</v>
      </c>
      <c r="F81" s="12">
        <v>1276</v>
      </c>
      <c r="G81" s="13" t="s">
        <v>95</v>
      </c>
    </row>
    <row r="82" spans="1:7" x14ac:dyDescent="0.25">
      <c r="A82" s="8">
        <v>0.84</v>
      </c>
      <c r="B82" s="9">
        <v>34000</v>
      </c>
      <c r="C82" s="10">
        <f t="shared" si="1"/>
        <v>22</v>
      </c>
      <c r="D82" s="11">
        <v>1060</v>
      </c>
      <c r="E82" s="12">
        <v>16</v>
      </c>
      <c r="F82" s="12">
        <v>352</v>
      </c>
      <c r="G82" s="13" t="s">
        <v>96</v>
      </c>
    </row>
    <row r="83" spans="1:7" x14ac:dyDescent="0.25">
      <c r="A83" s="8">
        <v>2.5000000000000001E-2</v>
      </c>
      <c r="B83" s="9">
        <v>60232</v>
      </c>
      <c r="C83" s="10">
        <f t="shared" si="1"/>
        <v>17.834825870646767</v>
      </c>
      <c r="D83" s="11">
        <v>1440</v>
      </c>
      <c r="E83" s="12">
        <v>1005</v>
      </c>
      <c r="F83" s="12">
        <v>17924</v>
      </c>
      <c r="G83" s="13" t="s">
        <v>97</v>
      </c>
    </row>
    <row r="84" spans="1:7" x14ac:dyDescent="0.25">
      <c r="A84" s="8">
        <v>0.32200000000000001</v>
      </c>
      <c r="B84" s="9">
        <v>46451</v>
      </c>
      <c r="C84" s="10">
        <f t="shared" si="1"/>
        <v>15.4251968503937</v>
      </c>
      <c r="D84" s="11">
        <v>1320</v>
      </c>
      <c r="E84" s="12">
        <v>127</v>
      </c>
      <c r="F84" s="12">
        <v>1959</v>
      </c>
      <c r="G84" s="13" t="s">
        <v>98</v>
      </c>
    </row>
    <row r="85" spans="1:7" x14ac:dyDescent="0.25">
      <c r="A85" s="8">
        <v>0.184</v>
      </c>
      <c r="B85" s="9">
        <v>49856</v>
      </c>
      <c r="C85" s="10">
        <f t="shared" si="1"/>
        <v>16.507575757575758</v>
      </c>
      <c r="D85" s="11">
        <v>1420</v>
      </c>
      <c r="E85" s="12">
        <v>132</v>
      </c>
      <c r="F85" s="12">
        <v>2179</v>
      </c>
      <c r="G85" s="13" t="s">
        <v>99</v>
      </c>
    </row>
    <row r="86" spans="1:7" x14ac:dyDescent="0.25">
      <c r="A86" s="8">
        <v>0.17499999999999999</v>
      </c>
      <c r="B86" s="9">
        <v>45033</v>
      </c>
      <c r="C86" s="10">
        <f t="shared" si="1"/>
        <v>14.420707732634337</v>
      </c>
      <c r="D86" s="11">
        <v>1330</v>
      </c>
      <c r="E86" s="12">
        <v>763</v>
      </c>
      <c r="F86" s="12">
        <v>11003</v>
      </c>
      <c r="G86" s="13" t="s">
        <v>100</v>
      </c>
    </row>
    <row r="87" spans="1:7" x14ac:dyDescent="0.25">
      <c r="A87" s="8">
        <v>0.40300000000000002</v>
      </c>
      <c r="B87" s="9">
        <v>45869</v>
      </c>
      <c r="C87" s="10">
        <f t="shared" si="1"/>
        <v>12.710526315789474</v>
      </c>
      <c r="D87" s="11">
        <v>1290</v>
      </c>
      <c r="E87" s="12">
        <v>76</v>
      </c>
      <c r="F87" s="12">
        <v>966</v>
      </c>
      <c r="G87" s="13" t="s">
        <v>101</v>
      </c>
    </row>
    <row r="88" spans="1:7" x14ac:dyDescent="0.25">
      <c r="A88" s="8">
        <v>0.42</v>
      </c>
      <c r="B88" s="9">
        <v>49571</v>
      </c>
      <c r="C88" s="10">
        <f t="shared" si="1"/>
        <v>13.887573964497042</v>
      </c>
      <c r="D88" s="11">
        <v>1350</v>
      </c>
      <c r="E88" s="12">
        <v>169</v>
      </c>
      <c r="F88" s="12">
        <v>2347</v>
      </c>
      <c r="G88" s="13" t="s">
        <v>102</v>
      </c>
    </row>
    <row r="89" spans="1:7" x14ac:dyDescent="0.25">
      <c r="A89" s="8">
        <v>0.129</v>
      </c>
      <c r="B89" s="9">
        <v>47009</v>
      </c>
      <c r="C89" s="10">
        <f t="shared" si="1"/>
        <v>17.120622568093385</v>
      </c>
      <c r="D89" s="11">
        <v>1380</v>
      </c>
      <c r="E89" s="12">
        <v>257</v>
      </c>
      <c r="F89" s="12">
        <v>4400</v>
      </c>
      <c r="G89" s="13" t="s">
        <v>103</v>
      </c>
    </row>
    <row r="90" spans="1:7" x14ac:dyDescent="0.25">
      <c r="A90" s="8">
        <v>0.223</v>
      </c>
      <c r="B90" s="9">
        <v>46474</v>
      </c>
      <c r="C90" s="10">
        <f t="shared" si="1"/>
        <v>16.931769722814497</v>
      </c>
      <c r="D90" s="11">
        <v>1320</v>
      </c>
      <c r="E90" s="12">
        <v>469</v>
      </c>
      <c r="F90" s="12">
        <v>7941</v>
      </c>
      <c r="G90" s="13" t="s">
        <v>104</v>
      </c>
    </row>
    <row r="91" spans="1:7" x14ac:dyDescent="0.25">
      <c r="A91" s="8">
        <v>0.34899999999999998</v>
      </c>
      <c r="B91" s="9">
        <v>46386</v>
      </c>
      <c r="C91" s="10">
        <f t="shared" si="1"/>
        <v>19.131313131313131</v>
      </c>
      <c r="D91" s="11">
        <v>1250</v>
      </c>
      <c r="E91" s="12">
        <v>99</v>
      </c>
      <c r="F91" s="12">
        <v>1894</v>
      </c>
      <c r="G91" s="13" t="s">
        <v>105</v>
      </c>
    </row>
    <row r="92" spans="1:7" x14ac:dyDescent="0.25">
      <c r="A92" s="8">
        <v>0.19400000000000001</v>
      </c>
      <c r="B92" s="9">
        <v>46751</v>
      </c>
      <c r="C92" s="10">
        <f t="shared" si="1"/>
        <v>15.383928571428571</v>
      </c>
      <c r="D92" s="11">
        <v>1350</v>
      </c>
      <c r="E92" s="12">
        <v>224</v>
      </c>
      <c r="F92" s="12">
        <v>3446</v>
      </c>
      <c r="G92" s="13" t="s">
        <v>106</v>
      </c>
    </row>
    <row r="93" spans="1:7" x14ac:dyDescent="0.25">
      <c r="A93" s="8">
        <v>0.24099999999999999</v>
      </c>
      <c r="B93" s="9">
        <v>44524</v>
      </c>
      <c r="C93" s="10">
        <f t="shared" si="1"/>
        <v>16.217948717948719</v>
      </c>
      <c r="D93" s="11">
        <v>1260</v>
      </c>
      <c r="E93" s="12">
        <v>78</v>
      </c>
      <c r="F93" s="12">
        <v>1265</v>
      </c>
      <c r="G93" s="13" t="s">
        <v>107</v>
      </c>
    </row>
    <row r="94" spans="1:7" x14ac:dyDescent="0.25">
      <c r="A94" s="8">
        <v>6.6000000000000003E-2</v>
      </c>
      <c r="B94" s="9">
        <v>67064</v>
      </c>
      <c r="C94" s="10">
        <f t="shared" si="1"/>
        <v>14.048710601719197</v>
      </c>
      <c r="D94" s="11">
        <v>1400</v>
      </c>
      <c r="E94" s="12">
        <v>349</v>
      </c>
      <c r="F94" s="12">
        <v>4903</v>
      </c>
      <c r="G94" s="13" t="s">
        <v>108</v>
      </c>
    </row>
    <row r="95" spans="1:7" x14ac:dyDescent="0.25">
      <c r="A95" s="8">
        <v>0.81599999999999995</v>
      </c>
      <c r="B95" s="9">
        <v>53423</v>
      </c>
      <c r="C95" s="10">
        <f t="shared" si="1"/>
        <v>14.639705882352942</v>
      </c>
      <c r="D95" s="11">
        <v>1100</v>
      </c>
      <c r="E95" s="12">
        <v>408</v>
      </c>
      <c r="F95" s="12">
        <v>5973</v>
      </c>
      <c r="G95" s="13" t="s">
        <v>109</v>
      </c>
    </row>
    <row r="96" spans="1:7" x14ac:dyDescent="0.25">
      <c r="A96" s="8">
        <v>0.39700000000000002</v>
      </c>
      <c r="B96" s="9">
        <v>43956</v>
      </c>
      <c r="C96" s="10">
        <f t="shared" si="1"/>
        <v>16.660550458715598</v>
      </c>
      <c r="D96" s="11">
        <v>1290</v>
      </c>
      <c r="E96" s="12">
        <v>109</v>
      </c>
      <c r="F96" s="12">
        <v>1816</v>
      </c>
      <c r="G96" s="13" t="s">
        <v>110</v>
      </c>
    </row>
    <row r="97" spans="1:7" x14ac:dyDescent="0.25">
      <c r="A97" s="8">
        <v>0.28799999999999998</v>
      </c>
      <c r="B97" s="9">
        <v>55760</v>
      </c>
      <c r="C97" s="10">
        <f t="shared" si="1"/>
        <v>15.794117647058824</v>
      </c>
      <c r="D97" s="11">
        <v>1270</v>
      </c>
      <c r="E97" s="12">
        <v>238</v>
      </c>
      <c r="F97" s="12">
        <v>3759</v>
      </c>
      <c r="G97" s="13" t="s">
        <v>111</v>
      </c>
    </row>
    <row r="98" spans="1:7" x14ac:dyDescent="0.25">
      <c r="A98" s="8">
        <v>0.876</v>
      </c>
      <c r="B98" s="9">
        <v>47366</v>
      </c>
      <c r="C98" s="10">
        <f t="shared" si="1"/>
        <v>12.168674698795181</v>
      </c>
      <c r="D98" s="11">
        <v>1140</v>
      </c>
      <c r="E98" s="12">
        <v>83</v>
      </c>
      <c r="F98" s="12">
        <v>1010</v>
      </c>
      <c r="G98" s="13" t="s">
        <v>112</v>
      </c>
    </row>
    <row r="99" spans="1:7" x14ac:dyDescent="0.25">
      <c r="A99" s="8">
        <v>0.26</v>
      </c>
      <c r="B99" s="9">
        <v>47676</v>
      </c>
      <c r="C99" s="10">
        <f t="shared" si="1"/>
        <v>13.848484848484848</v>
      </c>
      <c r="D99" s="11">
        <v>1340</v>
      </c>
      <c r="E99" s="12">
        <v>66</v>
      </c>
      <c r="F99" s="12">
        <v>914</v>
      </c>
      <c r="G99" s="13" t="s">
        <v>113</v>
      </c>
    </row>
    <row r="100" spans="1:7" x14ac:dyDescent="0.25">
      <c r="A100" s="8">
        <v>0.28399999999999997</v>
      </c>
      <c r="B100" s="9">
        <v>43743</v>
      </c>
      <c r="C100" s="10">
        <f t="shared" si="1"/>
        <v>14.946666666666667</v>
      </c>
      <c r="D100" s="11">
        <v>1310</v>
      </c>
      <c r="E100" s="12">
        <v>75</v>
      </c>
      <c r="F100" s="12">
        <v>1121</v>
      </c>
      <c r="G100" s="13" t="s">
        <v>114</v>
      </c>
    </row>
    <row r="101" spans="1:7" x14ac:dyDescent="0.25">
      <c r="A101" s="8">
        <v>0.49399999999999999</v>
      </c>
      <c r="B101" s="9">
        <v>39328</v>
      </c>
      <c r="C101" s="10">
        <f t="shared" si="1"/>
        <v>15.39344262295082</v>
      </c>
      <c r="D101" s="11">
        <v>1370</v>
      </c>
      <c r="E101" s="12">
        <v>61</v>
      </c>
      <c r="F101" s="12">
        <v>939</v>
      </c>
      <c r="G101" s="13" t="s">
        <v>115</v>
      </c>
    </row>
    <row r="102" spans="1:7" x14ac:dyDescent="0.25">
      <c r="A102" s="8">
        <v>0.54100000000000004</v>
      </c>
      <c r="B102" s="9">
        <v>45565</v>
      </c>
      <c r="C102" s="10">
        <f t="shared" si="1"/>
        <v>16.202127659574469</v>
      </c>
      <c r="D102" s="11">
        <v>1270</v>
      </c>
      <c r="E102" s="12">
        <v>188</v>
      </c>
      <c r="F102" s="12">
        <v>3046</v>
      </c>
      <c r="G102" s="13" t="s">
        <v>116</v>
      </c>
    </row>
    <row r="103" spans="1:7" x14ac:dyDescent="0.25">
      <c r="A103" s="8">
        <v>0.314</v>
      </c>
      <c r="B103" s="9">
        <v>46225</v>
      </c>
      <c r="C103" s="10">
        <f t="shared" si="1"/>
        <v>14.851782363977486</v>
      </c>
      <c r="D103" s="11">
        <v>1270</v>
      </c>
      <c r="E103" s="12">
        <v>533</v>
      </c>
      <c r="F103" s="12">
        <v>7916</v>
      </c>
      <c r="G103" s="13" t="s">
        <v>117</v>
      </c>
    </row>
    <row r="104" spans="1:7" x14ac:dyDescent="0.25">
      <c r="A104" s="8">
        <v>0.13</v>
      </c>
      <c r="B104" s="9">
        <v>46841</v>
      </c>
      <c r="C104" s="10">
        <f t="shared" si="1"/>
        <v>16.264423076923077</v>
      </c>
      <c r="D104" s="11">
        <v>1350</v>
      </c>
      <c r="E104" s="12">
        <v>208</v>
      </c>
      <c r="F104" s="12">
        <v>3383</v>
      </c>
      <c r="G104" s="13" t="s">
        <v>118</v>
      </c>
    </row>
    <row r="105" spans="1:7" x14ac:dyDescent="0.25">
      <c r="A105" s="8">
        <v>0.13300000000000001</v>
      </c>
      <c r="B105" s="9">
        <v>59466</v>
      </c>
      <c r="C105" s="10">
        <f t="shared" si="1"/>
        <v>13.521865889212828</v>
      </c>
      <c r="D105" s="11">
        <v>1350</v>
      </c>
      <c r="E105" s="12">
        <v>343</v>
      </c>
      <c r="F105" s="12">
        <v>4638</v>
      </c>
      <c r="G105" s="13" t="s">
        <v>119</v>
      </c>
    </row>
    <row r="106" spans="1:7" x14ac:dyDescent="0.25">
      <c r="A106" s="8">
        <v>0.29199999999999998</v>
      </c>
      <c r="B106" s="9">
        <v>44544</v>
      </c>
      <c r="C106" s="10">
        <f t="shared" si="1"/>
        <v>15.520408163265307</v>
      </c>
      <c r="D106" s="11">
        <v>1180</v>
      </c>
      <c r="E106" s="12">
        <v>98</v>
      </c>
      <c r="F106" s="12">
        <v>1521</v>
      </c>
      <c r="G106" s="13" t="s">
        <v>120</v>
      </c>
    </row>
    <row r="107" spans="1:7" x14ac:dyDescent="0.25">
      <c r="A107" s="8">
        <v>0.17</v>
      </c>
      <c r="B107" s="9">
        <v>45655</v>
      </c>
      <c r="C107" s="10">
        <f t="shared" si="1"/>
        <v>14.043478260869565</v>
      </c>
      <c r="D107" s="11">
        <v>1200</v>
      </c>
      <c r="E107" s="12">
        <v>46</v>
      </c>
      <c r="F107" s="12">
        <v>646</v>
      </c>
      <c r="G107" s="13" t="s">
        <v>121</v>
      </c>
    </row>
    <row r="108" spans="1:7" x14ac:dyDescent="0.25">
      <c r="A108" s="8">
        <v>0.22</v>
      </c>
      <c r="B108" s="9">
        <v>47130</v>
      </c>
      <c r="C108" s="10">
        <f t="shared" si="1"/>
        <v>14.42</v>
      </c>
      <c r="D108" s="11">
        <v>1320</v>
      </c>
      <c r="E108" s="12">
        <v>50</v>
      </c>
      <c r="F108" s="12">
        <v>721</v>
      </c>
      <c r="G108" s="13" t="s">
        <v>122</v>
      </c>
    </row>
    <row r="109" spans="1:7" x14ac:dyDescent="0.25">
      <c r="A109" s="8">
        <v>0.8</v>
      </c>
      <c r="B109" s="9">
        <v>39026</v>
      </c>
      <c r="C109" s="10">
        <f t="shared" si="1"/>
        <v>22.05263157894737</v>
      </c>
      <c r="D109" s="11">
        <v>1050</v>
      </c>
      <c r="E109" s="12">
        <v>19</v>
      </c>
      <c r="F109" s="12">
        <v>419</v>
      </c>
      <c r="G109" s="13" t="s">
        <v>123</v>
      </c>
    </row>
    <row r="110" spans="1:7" x14ac:dyDescent="0.25">
      <c r="A110" s="8">
        <v>0.314</v>
      </c>
      <c r="B110" s="9">
        <v>43937</v>
      </c>
      <c r="C110" s="10">
        <f t="shared" si="1"/>
        <v>15.519480519480519</v>
      </c>
      <c r="D110" s="11">
        <v>1380</v>
      </c>
      <c r="E110" s="12">
        <v>77</v>
      </c>
      <c r="F110" s="12">
        <v>1195</v>
      </c>
      <c r="G110" s="13" t="s">
        <v>124</v>
      </c>
    </row>
    <row r="111" spans="1:7" x14ac:dyDescent="0.25">
      <c r="A111" s="8">
        <v>0.46400000000000002</v>
      </c>
      <c r="B111" s="9">
        <v>40481</v>
      </c>
      <c r="C111" s="10">
        <f t="shared" si="1"/>
        <v>12.945945945945946</v>
      </c>
      <c r="D111" s="11">
        <v>1290</v>
      </c>
      <c r="E111" s="12">
        <v>74</v>
      </c>
      <c r="F111" s="12">
        <v>958</v>
      </c>
      <c r="G111" s="13" t="s">
        <v>125</v>
      </c>
    </row>
    <row r="112" spans="1:7" x14ac:dyDescent="0.25">
      <c r="A112" s="8">
        <v>0.151</v>
      </c>
      <c r="B112" s="9">
        <v>51855</v>
      </c>
      <c r="C112" s="10">
        <f t="shared" si="1"/>
        <v>15.629166666666666</v>
      </c>
      <c r="D112" s="11">
        <v>1370</v>
      </c>
      <c r="E112" s="12">
        <v>240</v>
      </c>
      <c r="F112" s="12">
        <v>3751</v>
      </c>
      <c r="G112" s="13" t="s">
        <v>126</v>
      </c>
    </row>
    <row r="113" spans="1:7" x14ac:dyDescent="0.25">
      <c r="A113" s="8">
        <v>0.218</v>
      </c>
      <c r="B113" s="9">
        <v>46853</v>
      </c>
      <c r="C113" s="10">
        <f t="shared" si="1"/>
        <v>19.994505494505493</v>
      </c>
      <c r="D113" s="11">
        <v>1320</v>
      </c>
      <c r="E113" s="12">
        <v>182</v>
      </c>
      <c r="F113" s="12">
        <v>3639</v>
      </c>
      <c r="G113" s="13" t="s">
        <v>127</v>
      </c>
    </row>
    <row r="114" spans="1:7" x14ac:dyDescent="0.25">
      <c r="A114" s="8">
        <v>0.38200000000000001</v>
      </c>
      <c r="B114" s="9">
        <v>43650</v>
      </c>
      <c r="C114" s="10">
        <f t="shared" si="1"/>
        <v>15.51530612244898</v>
      </c>
      <c r="D114" s="11">
        <v>1290</v>
      </c>
      <c r="E114" s="12">
        <v>196</v>
      </c>
      <c r="F114" s="12">
        <v>3041</v>
      </c>
      <c r="G114" s="13" t="s">
        <v>128</v>
      </c>
    </row>
    <row r="115" spans="1:7" x14ac:dyDescent="0.25">
      <c r="A115" s="8">
        <v>0.53500000000000003</v>
      </c>
      <c r="B115" s="9">
        <v>47073</v>
      </c>
      <c r="C115" s="10">
        <f t="shared" si="1"/>
        <v>16.297222222222221</v>
      </c>
      <c r="D115" s="11">
        <v>1240</v>
      </c>
      <c r="E115" s="12">
        <v>360</v>
      </c>
      <c r="F115" s="12">
        <v>5867</v>
      </c>
      <c r="G115" s="13" t="s">
        <v>129</v>
      </c>
    </row>
    <row r="116" spans="1:7" x14ac:dyDescent="0.25">
      <c r="A116" s="8">
        <v>0.14000000000000001</v>
      </c>
      <c r="B116" s="9">
        <v>51671</v>
      </c>
      <c r="C116" s="10">
        <f t="shared" si="1"/>
        <v>14.529411764705882</v>
      </c>
      <c r="D116" s="11">
        <v>1300</v>
      </c>
      <c r="E116" s="12">
        <v>187</v>
      </c>
      <c r="F116" s="12">
        <v>2717</v>
      </c>
      <c r="G116" s="13" t="s">
        <v>130</v>
      </c>
    </row>
    <row r="117" spans="1:7" x14ac:dyDescent="0.25">
      <c r="A117" s="8">
        <v>0.54500000000000004</v>
      </c>
      <c r="B117" s="9">
        <v>45877</v>
      </c>
      <c r="C117" s="10">
        <f t="shared" si="1"/>
        <v>13.706896551724139</v>
      </c>
      <c r="D117" s="11">
        <v>1200</v>
      </c>
      <c r="E117" s="12">
        <v>58</v>
      </c>
      <c r="F117" s="12">
        <v>795</v>
      </c>
      <c r="G117" s="13" t="s">
        <v>131</v>
      </c>
    </row>
    <row r="118" spans="1:7" x14ac:dyDescent="0.25">
      <c r="A118" s="8">
        <v>0.14299999999999999</v>
      </c>
      <c r="B118" s="9">
        <v>49597</v>
      </c>
      <c r="C118" s="10">
        <f t="shared" si="1"/>
        <v>15.96245733788396</v>
      </c>
      <c r="D118" s="11">
        <v>1410</v>
      </c>
      <c r="E118" s="12">
        <v>293</v>
      </c>
      <c r="F118" s="12">
        <v>4677</v>
      </c>
      <c r="G118" s="13" t="s">
        <v>132</v>
      </c>
    </row>
    <row r="119" spans="1:7" x14ac:dyDescent="0.25">
      <c r="A119" s="8">
        <v>0.44900000000000001</v>
      </c>
      <c r="B119" s="9">
        <v>43839</v>
      </c>
      <c r="C119" s="10">
        <f t="shared" si="1"/>
        <v>14.196629213483146</v>
      </c>
      <c r="D119" s="11">
        <v>1280</v>
      </c>
      <c r="E119" s="12">
        <v>178</v>
      </c>
      <c r="F119" s="12">
        <v>2527</v>
      </c>
      <c r="G119" s="13" t="s">
        <v>133</v>
      </c>
    </row>
    <row r="120" spans="1:7" x14ac:dyDescent="0.25">
      <c r="A120" s="8">
        <v>0.216</v>
      </c>
      <c r="B120" s="9">
        <v>45407</v>
      </c>
      <c r="C120" s="10">
        <f t="shared" si="1"/>
        <v>17.5</v>
      </c>
      <c r="D120" s="11">
        <v>1280</v>
      </c>
      <c r="E120" s="12">
        <v>62</v>
      </c>
      <c r="F120" s="12">
        <v>1085</v>
      </c>
      <c r="G120" s="13" t="s">
        <v>134</v>
      </c>
    </row>
    <row r="121" spans="1:7" x14ac:dyDescent="0.25">
      <c r="A121" s="8">
        <v>1.2E-2</v>
      </c>
      <c r="B121" s="9">
        <v>75326</v>
      </c>
      <c r="C121" s="10">
        <f t="shared" si="1"/>
        <v>16.500678426051561</v>
      </c>
      <c r="D121" s="11">
        <v>1470</v>
      </c>
      <c r="E121" s="12">
        <v>737</v>
      </c>
      <c r="F121" s="12">
        <v>12161</v>
      </c>
      <c r="G121" s="13" t="s">
        <v>135</v>
      </c>
    </row>
    <row r="122" spans="1:7" x14ac:dyDescent="0.25">
      <c r="A122" s="8">
        <v>0.35199999999999998</v>
      </c>
      <c r="B122" s="9">
        <v>42346</v>
      </c>
      <c r="C122" s="10">
        <f t="shared" si="1"/>
        <v>15.37</v>
      </c>
      <c r="D122" s="11">
        <v>1310</v>
      </c>
      <c r="E122" s="12">
        <v>100</v>
      </c>
      <c r="F122" s="12">
        <v>1537</v>
      </c>
      <c r="G122" s="13" t="s">
        <v>136</v>
      </c>
    </row>
    <row r="123" spans="1:7" x14ac:dyDescent="0.25">
      <c r="A123" s="8">
        <v>0.27700000000000002</v>
      </c>
      <c r="B123" s="9">
        <v>45511</v>
      </c>
      <c r="C123" s="10">
        <f t="shared" si="1"/>
        <v>14.079872204472844</v>
      </c>
      <c r="D123" s="11">
        <v>1340</v>
      </c>
      <c r="E123" s="12">
        <v>313</v>
      </c>
      <c r="F123" s="12">
        <v>4407</v>
      </c>
      <c r="G123" s="13" t="s">
        <v>137</v>
      </c>
    </row>
    <row r="124" spans="1:7" x14ac:dyDescent="0.25">
      <c r="A124" s="8">
        <v>0.14299999999999999</v>
      </c>
      <c r="B124" s="9">
        <v>56539</v>
      </c>
      <c r="C124" s="10">
        <f t="shared" si="1"/>
        <v>20.375</v>
      </c>
      <c r="D124" s="11">
        <v>1340</v>
      </c>
      <c r="E124" s="12">
        <v>144</v>
      </c>
      <c r="F124" s="12">
        <v>2934</v>
      </c>
      <c r="G124" s="13" t="s">
        <v>138</v>
      </c>
    </row>
    <row r="125" spans="1:7" x14ac:dyDescent="0.25">
      <c r="A125" s="8">
        <v>0.05</v>
      </c>
      <c r="B125" s="9">
        <v>46595</v>
      </c>
      <c r="C125" s="10">
        <f t="shared" si="1"/>
        <v>15.736082474226803</v>
      </c>
      <c r="D125" s="11">
        <v>1430</v>
      </c>
      <c r="E125" s="12">
        <v>485</v>
      </c>
      <c r="F125" s="12">
        <v>7632</v>
      </c>
      <c r="G125" s="13" t="s">
        <v>139</v>
      </c>
    </row>
    <row r="126" spans="1:7" x14ac:dyDescent="0.25">
      <c r="A126" s="8">
        <v>0.36099999999999999</v>
      </c>
      <c r="B126" s="9">
        <v>45915</v>
      </c>
      <c r="C126" s="10">
        <f t="shared" si="1"/>
        <v>15.843373493975903</v>
      </c>
      <c r="D126" s="11">
        <v>1230</v>
      </c>
      <c r="E126" s="12">
        <v>83</v>
      </c>
      <c r="F126" s="12">
        <v>1315</v>
      </c>
      <c r="G126" s="13" t="s">
        <v>140</v>
      </c>
    </row>
    <row r="127" spans="1:7" x14ac:dyDescent="0.25">
      <c r="A127" s="8">
        <v>0.112</v>
      </c>
      <c r="B127" s="9">
        <v>50367</v>
      </c>
      <c r="C127" s="10">
        <f t="shared" si="1"/>
        <v>16.432432432432432</v>
      </c>
      <c r="D127" s="11">
        <v>1350</v>
      </c>
      <c r="E127" s="12">
        <v>148</v>
      </c>
      <c r="F127" s="12">
        <v>2432</v>
      </c>
      <c r="G127" s="13" t="s">
        <v>141</v>
      </c>
    </row>
    <row r="128" spans="1:7" x14ac:dyDescent="0.25">
      <c r="A128" s="8">
        <v>8.7999999999999995E-2</v>
      </c>
      <c r="B128" s="9">
        <v>56645</v>
      </c>
      <c r="C128" s="10">
        <f t="shared" si="1"/>
        <v>16.045731707317074</v>
      </c>
      <c r="D128" s="11">
        <v>1350</v>
      </c>
      <c r="E128" s="12">
        <v>328</v>
      </c>
      <c r="F128" s="12">
        <v>5263</v>
      </c>
      <c r="G128" s="13" t="s">
        <v>142</v>
      </c>
    </row>
    <row r="129" spans="1:7" x14ac:dyDescent="0.25">
      <c r="A129" s="8">
        <v>0.127</v>
      </c>
      <c r="B129" s="9">
        <v>46013</v>
      </c>
      <c r="C129" s="10">
        <f t="shared" si="1"/>
        <v>16.989247311827956</v>
      </c>
      <c r="D129" s="11">
        <v>1340</v>
      </c>
      <c r="E129" s="12">
        <v>186</v>
      </c>
      <c r="F129" s="12">
        <v>3160</v>
      </c>
      <c r="G129" s="13" t="s">
        <v>143</v>
      </c>
    </row>
    <row r="130" spans="1:7" x14ac:dyDescent="0.25">
      <c r="A130" s="8">
        <v>0.23799999999999999</v>
      </c>
      <c r="B130" s="9">
        <v>45743</v>
      </c>
      <c r="C130" s="10">
        <f t="shared" si="1"/>
        <v>15.114130434782609</v>
      </c>
      <c r="D130" s="11">
        <v>1400</v>
      </c>
      <c r="E130" s="12">
        <v>184</v>
      </c>
      <c r="F130" s="12">
        <v>2781</v>
      </c>
      <c r="G130" s="13" t="s">
        <v>144</v>
      </c>
    </row>
    <row r="131" spans="1:7" x14ac:dyDescent="0.25">
      <c r="A131" s="8">
        <v>0.16300000000000001</v>
      </c>
      <c r="B131" s="9">
        <v>45157</v>
      </c>
      <c r="C131" s="10">
        <f t="shared" si="1"/>
        <v>12.093333333333334</v>
      </c>
      <c r="D131" s="11">
        <v>1170</v>
      </c>
      <c r="E131" s="12">
        <v>75</v>
      </c>
      <c r="F131" s="12">
        <v>907</v>
      </c>
      <c r="G131" s="13" t="s">
        <v>145</v>
      </c>
    </row>
    <row r="132" spans="1:7" x14ac:dyDescent="0.25">
      <c r="A132" s="8">
        <v>0.14799999999999999</v>
      </c>
      <c r="B132" s="9">
        <v>51768</v>
      </c>
      <c r="C132" s="10">
        <f t="shared" si="1"/>
        <v>15.173913043478262</v>
      </c>
      <c r="D132" s="11">
        <v>1290</v>
      </c>
      <c r="E132" s="12">
        <v>138</v>
      </c>
      <c r="F132" s="12">
        <v>2094</v>
      </c>
      <c r="G132" s="13" t="s">
        <v>146</v>
      </c>
    </row>
    <row r="133" spans="1:7" x14ac:dyDescent="0.25">
      <c r="A133" s="8">
        <v>0.15</v>
      </c>
      <c r="B133" s="9">
        <v>52555</v>
      </c>
      <c r="C133" s="10">
        <f t="shared" si="1"/>
        <v>23.44736842105263</v>
      </c>
      <c r="D133" s="11">
        <v>1300</v>
      </c>
      <c r="E133" s="12">
        <v>38</v>
      </c>
      <c r="F133" s="12">
        <v>891</v>
      </c>
      <c r="G133" s="13" t="s">
        <v>147</v>
      </c>
    </row>
    <row r="134" spans="1:7" x14ac:dyDescent="0.25">
      <c r="A134" s="8">
        <v>0.75</v>
      </c>
      <c r="B134" s="9">
        <v>35374</v>
      </c>
      <c r="C134" s="10">
        <f t="shared" si="1"/>
        <v>32.363636363636367</v>
      </c>
      <c r="D134" s="11">
        <v>1080</v>
      </c>
      <c r="E134" s="12">
        <v>11</v>
      </c>
      <c r="F134" s="12">
        <v>356</v>
      </c>
      <c r="G134" s="13" t="s">
        <v>148</v>
      </c>
    </row>
    <row r="135" spans="1:7" x14ac:dyDescent="0.25">
      <c r="A135" s="8">
        <v>0.17399999999999999</v>
      </c>
      <c r="B135" s="9">
        <v>45569</v>
      </c>
      <c r="C135" s="10">
        <f t="shared" si="1"/>
        <v>15.686335403726709</v>
      </c>
      <c r="D135" s="11">
        <v>1330</v>
      </c>
      <c r="E135" s="12">
        <v>322</v>
      </c>
      <c r="F135" s="12">
        <v>5051</v>
      </c>
      <c r="G135" s="13" t="s">
        <v>149</v>
      </c>
    </row>
    <row r="136" spans="1:7" x14ac:dyDescent="0.25">
      <c r="A136" s="8">
        <v>0.38300000000000001</v>
      </c>
      <c r="B136" s="9">
        <v>45731</v>
      </c>
      <c r="C136" s="10">
        <f t="shared" si="1"/>
        <v>16.166666666666668</v>
      </c>
      <c r="D136" s="11">
        <v>1350</v>
      </c>
      <c r="E136" s="12">
        <v>174</v>
      </c>
      <c r="F136" s="12">
        <v>2813</v>
      </c>
      <c r="G136" s="13" t="s">
        <v>150</v>
      </c>
    </row>
    <row r="137" spans="1:7" x14ac:dyDescent="0.25">
      <c r="A137" s="8">
        <v>6.8000000000000005E-2</v>
      </c>
      <c r="B137" s="9">
        <v>47558</v>
      </c>
      <c r="C137" s="10">
        <f t="shared" si="1"/>
        <v>16.018691588785046</v>
      </c>
      <c r="D137" s="11">
        <v>1450</v>
      </c>
      <c r="E137" s="12">
        <v>214</v>
      </c>
      <c r="F137" s="12">
        <v>3428</v>
      </c>
      <c r="G137" s="13" t="s">
        <v>151</v>
      </c>
    </row>
    <row r="138" spans="1:7" x14ac:dyDescent="0.25">
      <c r="A138" s="8">
        <v>0.16</v>
      </c>
      <c r="B138" s="9">
        <v>46060</v>
      </c>
      <c r="C138" s="10">
        <f t="shared" ref="C138:C201" si="2">F138/E138</f>
        <v>15.69811320754717</v>
      </c>
      <c r="D138" s="11">
        <v>1320</v>
      </c>
      <c r="E138" s="12">
        <v>159</v>
      </c>
      <c r="F138" s="12">
        <v>2496</v>
      </c>
      <c r="G138" s="13" t="s">
        <v>152</v>
      </c>
    </row>
    <row r="139" spans="1:7" x14ac:dyDescent="0.25">
      <c r="A139" s="8">
        <v>0.13</v>
      </c>
      <c r="B139" s="9">
        <v>45416</v>
      </c>
      <c r="C139" s="10">
        <f t="shared" si="2"/>
        <v>17.415094339622641</v>
      </c>
      <c r="D139" s="11">
        <v>1380</v>
      </c>
      <c r="E139" s="12">
        <v>212</v>
      </c>
      <c r="F139" s="12">
        <v>3692</v>
      </c>
      <c r="G139" s="13" t="s">
        <v>153</v>
      </c>
    </row>
    <row r="140" spans="1:7" x14ac:dyDescent="0.25">
      <c r="A140" s="8">
        <v>2.9000000000000001E-2</v>
      </c>
      <c r="B140" s="9">
        <v>51163</v>
      </c>
      <c r="C140" s="10">
        <f t="shared" si="2"/>
        <v>15.48936170212766</v>
      </c>
      <c r="D140" s="11">
        <v>1380</v>
      </c>
      <c r="E140" s="12">
        <v>658</v>
      </c>
      <c r="F140" s="12">
        <v>10192</v>
      </c>
      <c r="G140" s="13" t="s">
        <v>154</v>
      </c>
    </row>
    <row r="141" spans="1:7" x14ac:dyDescent="0.25">
      <c r="A141" s="8">
        <v>0.41199999999999998</v>
      </c>
      <c r="B141" s="9">
        <v>48254</v>
      </c>
      <c r="C141" s="10">
        <f t="shared" si="2"/>
        <v>16.30344827586207</v>
      </c>
      <c r="D141" s="11">
        <v>1320</v>
      </c>
      <c r="E141" s="12">
        <v>290</v>
      </c>
      <c r="F141" s="12">
        <v>4728</v>
      </c>
      <c r="G141" s="13" t="s">
        <v>155</v>
      </c>
    </row>
    <row r="142" spans="1:7" x14ac:dyDescent="0.25">
      <c r="A142" s="8">
        <v>0.20799999999999999</v>
      </c>
      <c r="B142" s="9">
        <v>50897</v>
      </c>
      <c r="C142" s="10">
        <f t="shared" si="2"/>
        <v>18.296703296703296</v>
      </c>
      <c r="D142" s="11">
        <v>1300</v>
      </c>
      <c r="E142" s="12">
        <v>91</v>
      </c>
      <c r="F142" s="12">
        <v>1665</v>
      </c>
      <c r="G142" s="13" t="s">
        <v>156</v>
      </c>
    </row>
    <row r="143" spans="1:7" x14ac:dyDescent="0.25">
      <c r="A143" s="8">
        <v>0.874</v>
      </c>
      <c r="B143" s="9">
        <v>45082</v>
      </c>
      <c r="C143" s="10">
        <f t="shared" si="2"/>
        <v>12.025974025974026</v>
      </c>
      <c r="D143" s="11">
        <v>1090</v>
      </c>
      <c r="E143" s="12">
        <v>77</v>
      </c>
      <c r="F143" s="12">
        <v>926</v>
      </c>
      <c r="G143" s="13" t="s">
        <v>157</v>
      </c>
    </row>
    <row r="144" spans="1:7" x14ac:dyDescent="0.25">
      <c r="A144" s="8">
        <v>0.372</v>
      </c>
      <c r="B144" s="9">
        <v>49898</v>
      </c>
      <c r="C144" s="10">
        <f t="shared" si="2"/>
        <v>15.853658536585366</v>
      </c>
      <c r="D144" s="11">
        <v>1240</v>
      </c>
      <c r="E144" s="12">
        <v>123</v>
      </c>
      <c r="F144" s="12">
        <v>1950</v>
      </c>
      <c r="G144" s="13" t="s">
        <v>158</v>
      </c>
    </row>
    <row r="145" spans="1:7" x14ac:dyDescent="0.25">
      <c r="A145" s="8">
        <v>0.25800000000000001</v>
      </c>
      <c r="B145" s="9">
        <v>45166</v>
      </c>
      <c r="C145" s="10">
        <f t="shared" si="2"/>
        <v>14.203007518796992</v>
      </c>
      <c r="D145" s="11">
        <v>1330</v>
      </c>
      <c r="E145" s="12">
        <v>133</v>
      </c>
      <c r="F145" s="12">
        <v>1889</v>
      </c>
      <c r="G145" s="13" t="s">
        <v>159</v>
      </c>
    </row>
    <row r="146" spans="1:7" x14ac:dyDescent="0.25">
      <c r="A146" s="8">
        <v>6.3E-2</v>
      </c>
      <c r="B146" s="9">
        <v>53026</v>
      </c>
      <c r="C146" s="10">
        <f t="shared" si="2"/>
        <v>16.832923832923832</v>
      </c>
      <c r="D146" s="11">
        <v>1420</v>
      </c>
      <c r="E146" s="12">
        <v>407</v>
      </c>
      <c r="F146" s="12">
        <v>6851</v>
      </c>
      <c r="G146" s="13" t="s">
        <v>160</v>
      </c>
    </row>
    <row r="147" spans="1:7" x14ac:dyDescent="0.25">
      <c r="A147" s="8">
        <v>0.151</v>
      </c>
      <c r="B147" s="9">
        <v>46690</v>
      </c>
      <c r="C147" s="10">
        <f t="shared" si="2"/>
        <v>14.875</v>
      </c>
      <c r="D147" s="11">
        <v>1330</v>
      </c>
      <c r="E147" s="12">
        <v>184</v>
      </c>
      <c r="F147" s="12">
        <v>2737</v>
      </c>
      <c r="G147" s="13" t="s">
        <v>161</v>
      </c>
    </row>
    <row r="148" spans="1:7" x14ac:dyDescent="0.25">
      <c r="A148" s="8">
        <v>0.17699999999999999</v>
      </c>
      <c r="B148" s="9">
        <v>44751</v>
      </c>
      <c r="C148" s="10">
        <f t="shared" si="2"/>
        <v>14.613034623217922</v>
      </c>
      <c r="D148" s="11">
        <v>1240</v>
      </c>
      <c r="E148" s="12">
        <v>491</v>
      </c>
      <c r="F148" s="12">
        <v>7175</v>
      </c>
      <c r="G148" s="13" t="s">
        <v>162</v>
      </c>
    </row>
    <row r="149" spans="1:7" x14ac:dyDescent="0.25">
      <c r="A149" s="8">
        <v>0.17399999999999999</v>
      </c>
      <c r="B149" s="9">
        <v>46247</v>
      </c>
      <c r="C149" s="10">
        <f t="shared" si="2"/>
        <v>16.008928571428573</v>
      </c>
      <c r="D149" s="11">
        <v>1360</v>
      </c>
      <c r="E149" s="12">
        <v>224</v>
      </c>
      <c r="F149" s="12">
        <v>3586</v>
      </c>
      <c r="G149" s="13" t="s">
        <v>163</v>
      </c>
    </row>
    <row r="150" spans="1:7" x14ac:dyDescent="0.25">
      <c r="A150" s="8">
        <v>0.122</v>
      </c>
      <c r="B150" s="9">
        <v>51873</v>
      </c>
      <c r="C150" s="10">
        <f t="shared" si="2"/>
        <v>16.638888888888889</v>
      </c>
      <c r="D150" s="11">
        <v>1320</v>
      </c>
      <c r="E150" s="12">
        <v>144</v>
      </c>
      <c r="F150" s="12">
        <v>2396</v>
      </c>
      <c r="G150" s="13" t="s">
        <v>164</v>
      </c>
    </row>
    <row r="151" spans="1:7" x14ac:dyDescent="0.25">
      <c r="A151" s="8">
        <v>0.13800000000000001</v>
      </c>
      <c r="B151" s="9">
        <v>43077</v>
      </c>
      <c r="C151" s="10">
        <f t="shared" si="2"/>
        <v>13.8</v>
      </c>
      <c r="D151" s="11">
        <v>1300</v>
      </c>
      <c r="E151" s="12">
        <v>200</v>
      </c>
      <c r="F151" s="12">
        <v>2760</v>
      </c>
      <c r="G151" s="13" t="s">
        <v>165</v>
      </c>
    </row>
    <row r="152" spans="1:7" x14ac:dyDescent="0.25">
      <c r="A152" s="8">
        <v>0.20799999999999999</v>
      </c>
      <c r="B152" s="9">
        <v>44920</v>
      </c>
      <c r="C152" s="10">
        <f t="shared" si="2"/>
        <v>15.296089385474861</v>
      </c>
      <c r="D152" s="11">
        <v>1280</v>
      </c>
      <c r="E152" s="12">
        <v>537</v>
      </c>
      <c r="F152" s="12">
        <v>8214</v>
      </c>
      <c r="G152" s="13" t="s">
        <v>166</v>
      </c>
    </row>
    <row r="153" spans="1:7" x14ac:dyDescent="0.25">
      <c r="A153" s="8">
        <v>0.20100000000000001</v>
      </c>
      <c r="B153" s="9">
        <v>50244</v>
      </c>
      <c r="C153" s="10">
        <f t="shared" si="2"/>
        <v>16.243243243243242</v>
      </c>
      <c r="D153" s="11">
        <v>1270</v>
      </c>
      <c r="E153" s="12">
        <v>185</v>
      </c>
      <c r="F153" s="12">
        <v>3005</v>
      </c>
      <c r="G153" s="13" t="s">
        <v>167</v>
      </c>
    </row>
    <row r="154" spans="1:7" x14ac:dyDescent="0.25">
      <c r="A154" s="8">
        <v>8.6999999999999994E-2</v>
      </c>
      <c r="B154" s="9">
        <v>45568</v>
      </c>
      <c r="C154" s="10">
        <f t="shared" si="2"/>
        <v>17.588235294117649</v>
      </c>
      <c r="D154" s="11">
        <v>1370</v>
      </c>
      <c r="E154" s="12">
        <v>221</v>
      </c>
      <c r="F154" s="12">
        <v>3887</v>
      </c>
      <c r="G154" s="13" t="s">
        <v>168</v>
      </c>
    </row>
    <row r="155" spans="1:7" x14ac:dyDescent="0.25">
      <c r="A155" s="8">
        <v>0.23</v>
      </c>
      <c r="B155" s="9">
        <v>44828</v>
      </c>
      <c r="C155" s="10">
        <f t="shared" si="2"/>
        <v>14.648148148148149</v>
      </c>
      <c r="D155" s="11">
        <v>1220</v>
      </c>
      <c r="E155" s="12">
        <v>108</v>
      </c>
      <c r="F155" s="12">
        <v>1582</v>
      </c>
      <c r="G155" s="13" t="s">
        <v>169</v>
      </c>
    </row>
    <row r="156" spans="1:7" x14ac:dyDescent="0.25">
      <c r="A156" s="8">
        <v>0.34399999999999997</v>
      </c>
      <c r="B156" s="9">
        <v>50327</v>
      </c>
      <c r="C156" s="10">
        <f t="shared" si="2"/>
        <v>16.489208633093526</v>
      </c>
      <c r="D156" s="11">
        <v>1360</v>
      </c>
      <c r="E156" s="12">
        <v>139</v>
      </c>
      <c r="F156" s="12">
        <v>2292</v>
      </c>
      <c r="G156" s="13" t="s">
        <v>170</v>
      </c>
    </row>
    <row r="157" spans="1:7" x14ac:dyDescent="0.25">
      <c r="A157" s="8">
        <v>0.187</v>
      </c>
      <c r="B157" s="9">
        <v>46999</v>
      </c>
      <c r="C157" s="10">
        <f t="shared" si="2"/>
        <v>16.237547892720308</v>
      </c>
      <c r="D157" s="11">
        <v>1430</v>
      </c>
      <c r="E157" s="12">
        <v>261</v>
      </c>
      <c r="F157" s="12">
        <v>4238</v>
      </c>
      <c r="G157" s="13" t="s">
        <v>171</v>
      </c>
    </row>
    <row r="158" spans="1:7" x14ac:dyDescent="0.25">
      <c r="A158" s="8">
        <v>0.68200000000000005</v>
      </c>
      <c r="B158" s="9">
        <v>45831</v>
      </c>
      <c r="C158" s="10">
        <f t="shared" si="2"/>
        <v>15.544028950542822</v>
      </c>
      <c r="D158" s="11">
        <v>1250</v>
      </c>
      <c r="E158" s="12">
        <v>829</v>
      </c>
      <c r="F158" s="12">
        <v>12886</v>
      </c>
      <c r="G158" s="13" t="s">
        <v>172</v>
      </c>
    </row>
    <row r="159" spans="1:7" x14ac:dyDescent="0.25">
      <c r="A159" s="8">
        <v>0.436</v>
      </c>
      <c r="B159" s="9">
        <v>47593</v>
      </c>
      <c r="C159" s="10">
        <f t="shared" si="2"/>
        <v>16.752688172043012</v>
      </c>
      <c r="D159" s="11">
        <v>1330</v>
      </c>
      <c r="E159" s="12">
        <v>93</v>
      </c>
      <c r="F159" s="12">
        <v>1558</v>
      </c>
      <c r="G159" s="13" t="s">
        <v>173</v>
      </c>
    </row>
    <row r="160" spans="1:7" x14ac:dyDescent="0.25">
      <c r="A160" s="8">
        <v>0.12</v>
      </c>
      <c r="B160" s="9">
        <v>51058</v>
      </c>
      <c r="C160" s="10">
        <f t="shared" si="2"/>
        <v>16.969565217391306</v>
      </c>
      <c r="D160" s="11">
        <v>1350</v>
      </c>
      <c r="E160" s="12">
        <v>230</v>
      </c>
      <c r="F160" s="12">
        <v>3903</v>
      </c>
      <c r="G160" s="13" t="s">
        <v>174</v>
      </c>
    </row>
    <row r="161" spans="1:7" x14ac:dyDescent="0.25">
      <c r="A161" s="8">
        <v>0.129</v>
      </c>
      <c r="B161" s="9">
        <v>42632</v>
      </c>
      <c r="C161" s="10">
        <f t="shared" si="2"/>
        <v>15.792682926829269</v>
      </c>
      <c r="D161" s="11">
        <v>1260</v>
      </c>
      <c r="E161" s="12">
        <v>82</v>
      </c>
      <c r="F161" s="12">
        <v>1295</v>
      </c>
      <c r="G161" s="13" t="s">
        <v>175</v>
      </c>
    </row>
    <row r="162" spans="1:7" x14ac:dyDescent="0.25">
      <c r="A162" s="8">
        <v>0.11799999999999999</v>
      </c>
      <c r="B162" s="9">
        <v>49355</v>
      </c>
      <c r="C162" s="10">
        <f t="shared" si="2"/>
        <v>15.057142857142857</v>
      </c>
      <c r="D162" s="11">
        <v>1440</v>
      </c>
      <c r="E162" s="12">
        <v>105</v>
      </c>
      <c r="F162" s="12">
        <v>1581</v>
      </c>
      <c r="G162" s="13" t="s">
        <v>176</v>
      </c>
    </row>
    <row r="163" spans="1:7" x14ac:dyDescent="0.25">
      <c r="A163" s="8">
        <v>0.26200000000000001</v>
      </c>
      <c r="B163" s="9">
        <v>36136</v>
      </c>
      <c r="C163" s="10">
        <f t="shared" si="2"/>
        <v>14.375</v>
      </c>
      <c r="D163" s="11">
        <v>1220</v>
      </c>
      <c r="E163" s="12">
        <v>40</v>
      </c>
      <c r="F163" s="12">
        <v>575</v>
      </c>
      <c r="G163" s="13" t="s">
        <v>177</v>
      </c>
    </row>
    <row r="164" spans="1:7" x14ac:dyDescent="0.25">
      <c r="A164" s="8">
        <v>0.82</v>
      </c>
      <c r="B164" s="9">
        <v>47094</v>
      </c>
      <c r="C164" s="10">
        <f t="shared" si="2"/>
        <v>13.7875</v>
      </c>
      <c r="D164" s="11">
        <v>1190</v>
      </c>
      <c r="E164" s="12">
        <v>80</v>
      </c>
      <c r="F164" s="12">
        <v>1103</v>
      </c>
      <c r="G164" s="13" t="s">
        <v>178</v>
      </c>
    </row>
    <row r="165" spans="1:7" x14ac:dyDescent="0.25">
      <c r="A165" s="8">
        <v>0.48599999999999999</v>
      </c>
      <c r="B165" s="9">
        <v>39603</v>
      </c>
      <c r="C165" s="10">
        <f t="shared" si="2"/>
        <v>13.275862068965518</v>
      </c>
      <c r="D165" s="11">
        <v>1170</v>
      </c>
      <c r="E165" s="12">
        <v>58</v>
      </c>
      <c r="F165" s="12">
        <v>770</v>
      </c>
      <c r="G165" s="13" t="s">
        <v>179</v>
      </c>
    </row>
    <row r="166" spans="1:7" x14ac:dyDescent="0.25">
      <c r="A166" s="8">
        <v>0.107</v>
      </c>
      <c r="B166" s="9">
        <v>46367</v>
      </c>
      <c r="C166" s="10">
        <f t="shared" si="2"/>
        <v>15.478260869565217</v>
      </c>
      <c r="D166" s="11">
        <v>1290</v>
      </c>
      <c r="E166" s="12">
        <v>161</v>
      </c>
      <c r="F166" s="12">
        <v>2492</v>
      </c>
      <c r="G166" s="13" t="s">
        <v>180</v>
      </c>
    </row>
    <row r="167" spans="1:7" x14ac:dyDescent="0.25">
      <c r="A167" s="8">
        <v>0.307</v>
      </c>
      <c r="B167" s="9">
        <v>38641</v>
      </c>
      <c r="C167" s="10">
        <f t="shared" si="2"/>
        <v>13</v>
      </c>
      <c r="D167" s="11">
        <v>1310</v>
      </c>
      <c r="E167" s="12">
        <v>39</v>
      </c>
      <c r="F167" s="12">
        <v>507</v>
      </c>
      <c r="G167" s="13" t="s">
        <v>181</v>
      </c>
    </row>
    <row r="168" spans="1:7" x14ac:dyDescent="0.25">
      <c r="A168" s="8">
        <v>0.4</v>
      </c>
      <c r="B168" s="9">
        <v>46763</v>
      </c>
      <c r="C168" s="10">
        <f t="shared" si="2"/>
        <v>13.272727272727273</v>
      </c>
      <c r="D168" s="11">
        <v>1320</v>
      </c>
      <c r="E168" s="12">
        <v>55</v>
      </c>
      <c r="F168" s="12">
        <v>730</v>
      </c>
      <c r="G168" s="13" t="s">
        <v>182</v>
      </c>
    </row>
    <row r="169" spans="1:7" x14ac:dyDescent="0.25">
      <c r="A169" s="8">
        <v>0.33600000000000002</v>
      </c>
      <c r="B169" s="9">
        <v>41353</v>
      </c>
      <c r="C169" s="10">
        <f t="shared" si="2"/>
        <v>14.737704918032787</v>
      </c>
      <c r="D169" s="11">
        <v>1330</v>
      </c>
      <c r="E169" s="12">
        <v>61</v>
      </c>
      <c r="F169" s="12">
        <v>899</v>
      </c>
      <c r="G169" s="13" t="s">
        <v>183</v>
      </c>
    </row>
    <row r="170" spans="1:7" x14ac:dyDescent="0.25">
      <c r="A170" s="8">
        <v>0.35799999999999998</v>
      </c>
      <c r="B170" s="9">
        <v>44949</v>
      </c>
      <c r="C170" s="10">
        <f t="shared" si="2"/>
        <v>16.468085106382979</v>
      </c>
      <c r="D170" s="11">
        <v>1310</v>
      </c>
      <c r="E170" s="12">
        <v>141</v>
      </c>
      <c r="F170" s="12">
        <v>2322</v>
      </c>
      <c r="G170" s="13" t="s">
        <v>184</v>
      </c>
    </row>
    <row r="171" spans="1:7" x14ac:dyDescent="0.25">
      <c r="A171" s="8">
        <v>0.27</v>
      </c>
      <c r="B171" s="9">
        <v>42761</v>
      </c>
      <c r="C171" s="10">
        <f t="shared" si="2"/>
        <v>14.956043956043956</v>
      </c>
      <c r="D171" s="11">
        <v>1250</v>
      </c>
      <c r="E171" s="12">
        <v>91</v>
      </c>
      <c r="F171" s="12">
        <v>1361</v>
      </c>
      <c r="G171" s="13" t="s">
        <v>185</v>
      </c>
    </row>
    <row r="172" spans="1:7" x14ac:dyDescent="0.25">
      <c r="A172" s="8">
        <v>0.26200000000000001</v>
      </c>
      <c r="B172" s="9">
        <v>45001</v>
      </c>
      <c r="C172" s="10">
        <f t="shared" si="2"/>
        <v>17.355072463768117</v>
      </c>
      <c r="D172" s="11">
        <v>1310</v>
      </c>
      <c r="E172" s="12">
        <v>138</v>
      </c>
      <c r="F172" s="12">
        <v>2395</v>
      </c>
      <c r="G172" s="13" t="s">
        <v>186</v>
      </c>
    </row>
    <row r="173" spans="1:7" x14ac:dyDescent="0.25">
      <c r="A173" s="8">
        <v>9.0999999999999998E-2</v>
      </c>
      <c r="B173" s="9">
        <v>57044</v>
      </c>
      <c r="C173" s="10">
        <f t="shared" si="2"/>
        <v>12.534246575342467</v>
      </c>
      <c r="D173" s="11">
        <v>1430</v>
      </c>
      <c r="E173" s="12">
        <v>365</v>
      </c>
      <c r="F173" s="12">
        <v>4575</v>
      </c>
      <c r="G173" s="13" t="s">
        <v>187</v>
      </c>
    </row>
    <row r="174" spans="1:7" x14ac:dyDescent="0.25">
      <c r="A174" s="8">
        <v>0.31900000000000001</v>
      </c>
      <c r="B174" s="9">
        <v>45632</v>
      </c>
      <c r="C174" s="10">
        <f t="shared" si="2"/>
        <v>14.476470588235294</v>
      </c>
      <c r="D174" s="11">
        <v>1230</v>
      </c>
      <c r="E174" s="12">
        <v>170</v>
      </c>
      <c r="F174" s="12">
        <v>2461</v>
      </c>
      <c r="G174" s="13" t="s">
        <v>188</v>
      </c>
    </row>
    <row r="175" spans="1:7" x14ac:dyDescent="0.25">
      <c r="A175" s="8">
        <v>5.2999999999999999E-2</v>
      </c>
      <c r="B175" s="9">
        <v>53796</v>
      </c>
      <c r="C175" s="10">
        <f t="shared" si="2"/>
        <v>16.193133047210299</v>
      </c>
      <c r="D175" s="11">
        <v>1480</v>
      </c>
      <c r="E175" s="12">
        <v>233</v>
      </c>
      <c r="F175" s="12">
        <v>3773</v>
      </c>
      <c r="G175" s="13" t="s">
        <v>189</v>
      </c>
    </row>
    <row r="176" spans="1:7" x14ac:dyDescent="0.25">
      <c r="A176" s="8">
        <v>0.55000000000000004</v>
      </c>
      <c r="B176" s="9">
        <v>35963</v>
      </c>
      <c r="C176" s="10">
        <f t="shared" si="2"/>
        <v>17.589743589743591</v>
      </c>
      <c r="D176" s="11">
        <v>1140</v>
      </c>
      <c r="E176" s="12">
        <v>39</v>
      </c>
      <c r="F176" s="12">
        <v>686</v>
      </c>
      <c r="G176" s="13" t="s">
        <v>190</v>
      </c>
    </row>
    <row r="177" spans="1:7" x14ac:dyDescent="0.25">
      <c r="A177" s="8">
        <v>0.29899999999999999</v>
      </c>
      <c r="B177" s="9">
        <v>46507</v>
      </c>
      <c r="C177" s="10">
        <f t="shared" si="2"/>
        <v>15.256410256410257</v>
      </c>
      <c r="D177" s="11">
        <v>1380</v>
      </c>
      <c r="E177" s="12">
        <v>78</v>
      </c>
      <c r="F177" s="12">
        <v>1190</v>
      </c>
      <c r="G177" s="13" t="s">
        <v>191</v>
      </c>
    </row>
    <row r="178" spans="1:7" x14ac:dyDescent="0.25">
      <c r="A178" s="8">
        <v>0.29099999999999998</v>
      </c>
      <c r="B178" s="9">
        <v>47415</v>
      </c>
      <c r="C178" s="10">
        <f t="shared" si="2"/>
        <v>16.601851851851851</v>
      </c>
      <c r="D178" s="11">
        <v>1320</v>
      </c>
      <c r="E178" s="12">
        <v>108</v>
      </c>
      <c r="F178" s="12">
        <v>1793</v>
      </c>
      <c r="G178" s="13" t="s">
        <v>192</v>
      </c>
    </row>
    <row r="179" spans="1:7" x14ac:dyDescent="0.25">
      <c r="A179" s="8">
        <v>0.20300000000000001</v>
      </c>
      <c r="B179" s="9">
        <v>51272</v>
      </c>
      <c r="C179" s="10">
        <f t="shared" si="2"/>
        <v>15.192</v>
      </c>
      <c r="D179" s="11">
        <v>1380</v>
      </c>
      <c r="E179" s="12">
        <v>125</v>
      </c>
      <c r="F179" s="12">
        <v>1899</v>
      </c>
      <c r="G179" s="13" t="s">
        <v>193</v>
      </c>
    </row>
    <row r="180" spans="1:7" x14ac:dyDescent="0.25">
      <c r="A180" s="8">
        <v>0.55600000000000005</v>
      </c>
      <c r="B180" s="9">
        <v>43145</v>
      </c>
      <c r="C180" s="10">
        <f t="shared" si="2"/>
        <v>11.302325581395349</v>
      </c>
      <c r="D180" s="11">
        <v>1220</v>
      </c>
      <c r="E180" s="12">
        <v>43</v>
      </c>
      <c r="F180" s="12">
        <v>486</v>
      </c>
      <c r="G180" s="13" t="s">
        <v>194</v>
      </c>
    </row>
    <row r="181" spans="1:7" x14ac:dyDescent="0.25">
      <c r="A181" s="8">
        <v>1.2999999999999999E-2</v>
      </c>
      <c r="B181" s="9">
        <v>49165</v>
      </c>
      <c r="C181" s="10">
        <f t="shared" si="2"/>
        <v>14.2015503875969</v>
      </c>
      <c r="D181" s="11">
        <v>1400</v>
      </c>
      <c r="E181" s="12">
        <v>258</v>
      </c>
      <c r="F181" s="12">
        <v>3664</v>
      </c>
      <c r="G181" s="13" t="s">
        <v>195</v>
      </c>
    </row>
    <row r="182" spans="1:7" x14ac:dyDescent="0.25">
      <c r="A182" s="8">
        <v>0.222</v>
      </c>
      <c r="B182" s="9">
        <v>66691</v>
      </c>
      <c r="C182" s="10">
        <f t="shared" si="2"/>
        <v>14.287128712871286</v>
      </c>
      <c r="D182" s="11">
        <v>1280</v>
      </c>
      <c r="E182" s="12">
        <v>303</v>
      </c>
      <c r="F182" s="12">
        <v>4329</v>
      </c>
      <c r="G182" s="13" t="s">
        <v>196</v>
      </c>
    </row>
    <row r="183" spans="1:7" x14ac:dyDescent="0.25">
      <c r="A183" s="8">
        <v>0.189</v>
      </c>
      <c r="B183" s="9">
        <v>47926</v>
      </c>
      <c r="C183" s="10">
        <f t="shared" si="2"/>
        <v>15.650602409638553</v>
      </c>
      <c r="D183" s="11">
        <v>1400</v>
      </c>
      <c r="E183" s="12">
        <v>166</v>
      </c>
      <c r="F183" s="12">
        <v>2598</v>
      </c>
      <c r="G183" s="13" t="s">
        <v>197</v>
      </c>
    </row>
    <row r="184" spans="1:7" x14ac:dyDescent="0.25">
      <c r="A184" s="8">
        <v>0.27400000000000002</v>
      </c>
      <c r="B184" s="9">
        <v>47107</v>
      </c>
      <c r="C184" s="10">
        <f t="shared" si="2"/>
        <v>14.940425531914894</v>
      </c>
      <c r="D184" s="11">
        <v>1350</v>
      </c>
      <c r="E184" s="12">
        <v>235</v>
      </c>
      <c r="F184" s="12">
        <v>3511</v>
      </c>
      <c r="G184" s="13" t="s">
        <v>198</v>
      </c>
    </row>
    <row r="185" spans="1:7" x14ac:dyDescent="0.25">
      <c r="A185" s="8">
        <v>0.35899999999999999</v>
      </c>
      <c r="B185" s="9">
        <v>48132</v>
      </c>
      <c r="C185" s="10">
        <f t="shared" si="2"/>
        <v>16.362903225806452</v>
      </c>
      <c r="D185" s="11">
        <v>1370</v>
      </c>
      <c r="E185" s="12">
        <v>124</v>
      </c>
      <c r="F185" s="12">
        <v>2029</v>
      </c>
      <c r="G185" s="13" t="s">
        <v>199</v>
      </c>
    </row>
    <row r="186" spans="1:7" x14ac:dyDescent="0.25">
      <c r="A186" s="8">
        <v>0.53100000000000003</v>
      </c>
      <c r="B186" s="9">
        <v>38385</v>
      </c>
      <c r="C186" s="10">
        <f t="shared" si="2"/>
        <v>12.513888888888889</v>
      </c>
      <c r="D186" s="11">
        <v>1250</v>
      </c>
      <c r="E186" s="12">
        <v>72</v>
      </c>
      <c r="F186" s="12">
        <v>901</v>
      </c>
      <c r="G186" s="13" t="s">
        <v>200</v>
      </c>
    </row>
    <row r="187" spans="1:7" x14ac:dyDescent="0.25">
      <c r="A187" s="8">
        <v>7.9000000000000001E-2</v>
      </c>
      <c r="B187" s="9">
        <v>52764</v>
      </c>
      <c r="C187" s="10">
        <f t="shared" si="2"/>
        <v>15.826923076923077</v>
      </c>
      <c r="D187" s="11">
        <v>1390</v>
      </c>
      <c r="E187" s="12">
        <v>260</v>
      </c>
      <c r="F187" s="12">
        <v>4115</v>
      </c>
      <c r="G187" s="13" t="s">
        <v>201</v>
      </c>
    </row>
    <row r="188" spans="1:7" x14ac:dyDescent="0.25">
      <c r="A188" s="8">
        <v>6.7000000000000004E-2</v>
      </c>
      <c r="B188" s="9">
        <v>60338</v>
      </c>
      <c r="C188" s="10">
        <f t="shared" si="2"/>
        <v>14.726141078838173</v>
      </c>
      <c r="D188" s="11">
        <v>1400</v>
      </c>
      <c r="E188" s="12">
        <v>241</v>
      </c>
      <c r="F188" s="12">
        <v>3549</v>
      </c>
      <c r="G188" s="13" t="s">
        <v>202</v>
      </c>
    </row>
    <row r="189" spans="1:7" x14ac:dyDescent="0.25">
      <c r="A189" s="8">
        <v>0.54</v>
      </c>
      <c r="B189" s="9">
        <v>48204</v>
      </c>
      <c r="C189" s="10">
        <f t="shared" si="2"/>
        <v>9.9761904761904763</v>
      </c>
      <c r="D189" s="11">
        <v>1080</v>
      </c>
      <c r="E189" s="12">
        <v>42</v>
      </c>
      <c r="F189" s="12">
        <v>419</v>
      </c>
      <c r="G189" s="13" t="s">
        <v>203</v>
      </c>
    </row>
    <row r="190" spans="1:7" x14ac:dyDescent="0.25">
      <c r="A190" s="8">
        <v>0.73499999999999999</v>
      </c>
      <c r="B190" s="9">
        <v>48411</v>
      </c>
      <c r="C190" s="10">
        <f t="shared" si="2"/>
        <v>13.75</v>
      </c>
      <c r="D190" s="11">
        <v>1230</v>
      </c>
      <c r="E190" s="12">
        <v>244</v>
      </c>
      <c r="F190" s="12">
        <v>3355</v>
      </c>
      <c r="G190" s="13" t="s">
        <v>204</v>
      </c>
    </row>
    <row r="191" spans="1:7" x14ac:dyDescent="0.25">
      <c r="A191" s="8">
        <v>0.19700000000000001</v>
      </c>
      <c r="B191" s="9">
        <v>48569</v>
      </c>
      <c r="C191" s="10">
        <f t="shared" si="2"/>
        <v>17.600823045267489</v>
      </c>
      <c r="D191" s="11">
        <v>1390</v>
      </c>
      <c r="E191" s="12">
        <v>243</v>
      </c>
      <c r="F191" s="12">
        <v>4277</v>
      </c>
      <c r="G191" s="13" t="s">
        <v>205</v>
      </c>
    </row>
    <row r="192" spans="1:7" x14ac:dyDescent="0.25">
      <c r="A192" s="8">
        <v>0.40600000000000003</v>
      </c>
      <c r="B192" s="9">
        <v>55544</v>
      </c>
      <c r="C192" s="10">
        <f t="shared" si="2"/>
        <v>19.263157894736842</v>
      </c>
      <c r="D192" s="11">
        <v>1240</v>
      </c>
      <c r="E192" s="12">
        <v>114</v>
      </c>
      <c r="F192" s="12">
        <v>2196</v>
      </c>
      <c r="G192" s="13" t="s">
        <v>206</v>
      </c>
    </row>
    <row r="193" spans="1:7" x14ac:dyDescent="0.25">
      <c r="A193" s="8">
        <v>0.10299999999999999</v>
      </c>
      <c r="B193" s="9">
        <v>49058</v>
      </c>
      <c r="C193" s="10">
        <f t="shared" si="2"/>
        <v>18.448275862068964</v>
      </c>
      <c r="D193" s="11">
        <v>1350</v>
      </c>
      <c r="E193" s="12">
        <v>145</v>
      </c>
      <c r="F193" s="12">
        <v>2675</v>
      </c>
      <c r="G193" s="13" t="s">
        <v>207</v>
      </c>
    </row>
    <row r="194" spans="1:7" x14ac:dyDescent="0.25">
      <c r="A194" s="8">
        <v>0.315</v>
      </c>
      <c r="B194" s="9">
        <v>49828</v>
      </c>
      <c r="C194" s="10">
        <f t="shared" si="2"/>
        <v>18.065000000000001</v>
      </c>
      <c r="D194" s="11">
        <v>1400</v>
      </c>
      <c r="E194" s="12">
        <v>200</v>
      </c>
      <c r="F194" s="12">
        <v>3613</v>
      </c>
      <c r="G194" s="13" t="s">
        <v>208</v>
      </c>
    </row>
    <row r="195" spans="1:7" x14ac:dyDescent="0.25">
      <c r="A195" s="8">
        <v>0.28999999999999998</v>
      </c>
      <c r="B195" s="9">
        <v>45556</v>
      </c>
      <c r="C195" s="10">
        <f t="shared" si="2"/>
        <v>14.714285714285714</v>
      </c>
      <c r="D195" s="11">
        <v>1320</v>
      </c>
      <c r="E195" s="12">
        <v>112</v>
      </c>
      <c r="F195" s="12">
        <v>1648</v>
      </c>
      <c r="G195" s="13" t="s">
        <v>209</v>
      </c>
    </row>
    <row r="196" spans="1:7" x14ac:dyDescent="0.25">
      <c r="A196" s="8">
        <v>0.191</v>
      </c>
      <c r="B196" s="9">
        <v>40867</v>
      </c>
      <c r="C196" s="10">
        <f t="shared" si="2"/>
        <v>15.053571428571429</v>
      </c>
      <c r="D196" s="11">
        <v>1280</v>
      </c>
      <c r="E196" s="12">
        <v>56</v>
      </c>
      <c r="F196" s="12">
        <v>843</v>
      </c>
      <c r="G196" s="13" t="s">
        <v>210</v>
      </c>
    </row>
    <row r="197" spans="1:7" x14ac:dyDescent="0.25">
      <c r="A197" s="8">
        <v>0.30399999999999999</v>
      </c>
      <c r="B197" s="9">
        <v>47504</v>
      </c>
      <c r="C197" s="10">
        <f t="shared" si="2"/>
        <v>15.718390804597702</v>
      </c>
      <c r="D197" s="11">
        <v>1350</v>
      </c>
      <c r="E197" s="12">
        <v>174</v>
      </c>
      <c r="F197" s="12">
        <v>2735</v>
      </c>
      <c r="G197" s="13" t="s">
        <v>211</v>
      </c>
    </row>
    <row r="198" spans="1:7" x14ac:dyDescent="0.25">
      <c r="A198" s="8">
        <v>0.187</v>
      </c>
      <c r="B198" s="9">
        <v>42895</v>
      </c>
      <c r="C198" s="10">
        <f t="shared" si="2"/>
        <v>12.773195876288661</v>
      </c>
      <c r="D198" s="11">
        <v>1350</v>
      </c>
      <c r="E198" s="12">
        <v>97</v>
      </c>
      <c r="F198" s="12">
        <v>1239</v>
      </c>
      <c r="G198" s="13" t="s">
        <v>212</v>
      </c>
    </row>
    <row r="199" spans="1:7" x14ac:dyDescent="0.25">
      <c r="A199" s="8">
        <v>9.9000000000000005E-2</v>
      </c>
      <c r="B199" s="9">
        <v>56006</v>
      </c>
      <c r="C199" s="10">
        <f t="shared" si="2"/>
        <v>17.062111801242235</v>
      </c>
      <c r="D199" s="11">
        <v>1320</v>
      </c>
      <c r="E199" s="12">
        <v>161</v>
      </c>
      <c r="F199" s="12">
        <v>2747</v>
      </c>
      <c r="G199" s="13" t="s">
        <v>213</v>
      </c>
    </row>
    <row r="200" spans="1:7" x14ac:dyDescent="0.25">
      <c r="A200" s="8">
        <v>6.4000000000000001E-2</v>
      </c>
      <c r="B200" s="9">
        <v>57060</v>
      </c>
      <c r="C200" s="10">
        <f t="shared" si="2"/>
        <v>15.950738916256158</v>
      </c>
      <c r="D200" s="11">
        <v>1460</v>
      </c>
      <c r="E200" s="12">
        <v>203</v>
      </c>
      <c r="F200" s="12">
        <v>3238</v>
      </c>
      <c r="G200" s="13" t="s">
        <v>214</v>
      </c>
    </row>
    <row r="201" spans="1:7" x14ac:dyDescent="0.25">
      <c r="A201" s="8">
        <v>0.36799999999999999</v>
      </c>
      <c r="B201" s="9">
        <v>54261</v>
      </c>
      <c r="C201" s="10">
        <f t="shared" si="2"/>
        <v>16.367999999999999</v>
      </c>
      <c r="D201" s="11">
        <v>1210</v>
      </c>
      <c r="E201" s="12">
        <v>125</v>
      </c>
      <c r="F201" s="12">
        <v>2046</v>
      </c>
      <c r="G201" s="13" t="s">
        <v>215</v>
      </c>
    </row>
    <row r="202" spans="1:7" x14ac:dyDescent="0.25">
      <c r="A202" s="8">
        <v>0.16300000000000001</v>
      </c>
      <c r="B202" s="9">
        <v>50343</v>
      </c>
      <c r="C202" s="10">
        <f t="shared" ref="C202:C265" si="3">F202/E202</f>
        <v>14.632478632478632</v>
      </c>
      <c r="D202" s="11">
        <v>1320</v>
      </c>
      <c r="E202" s="12">
        <v>117</v>
      </c>
      <c r="F202" s="12">
        <v>1712</v>
      </c>
      <c r="G202" s="13" t="s">
        <v>216</v>
      </c>
    </row>
    <row r="203" spans="1:7" x14ac:dyDescent="0.25">
      <c r="A203" s="8">
        <v>0.17299999999999999</v>
      </c>
      <c r="B203" s="9">
        <v>46772</v>
      </c>
      <c r="C203" s="10">
        <f t="shared" si="3"/>
        <v>15.821917808219178</v>
      </c>
      <c r="D203" s="11">
        <v>1360</v>
      </c>
      <c r="E203" s="12">
        <v>146</v>
      </c>
      <c r="F203" s="12">
        <v>2310</v>
      </c>
      <c r="G203" s="13" t="s">
        <v>217</v>
      </c>
    </row>
    <row r="204" spans="1:7" x14ac:dyDescent="0.25">
      <c r="A204" s="8">
        <v>0.54700000000000004</v>
      </c>
      <c r="B204" s="9">
        <v>37903</v>
      </c>
      <c r="C204" s="10">
        <f t="shared" si="3"/>
        <v>10</v>
      </c>
      <c r="D204" s="11">
        <v>1250</v>
      </c>
      <c r="E204" s="12">
        <v>44</v>
      </c>
      <c r="F204" s="12">
        <v>440</v>
      </c>
      <c r="G204" s="13" t="s">
        <v>218</v>
      </c>
    </row>
    <row r="205" spans="1:7" x14ac:dyDescent="0.25">
      <c r="A205" s="8">
        <v>0.77400000000000002</v>
      </c>
      <c r="B205" s="9">
        <v>49123</v>
      </c>
      <c r="C205" s="10">
        <f t="shared" si="3"/>
        <v>14.404669260700389</v>
      </c>
      <c r="D205" s="11">
        <v>1080</v>
      </c>
      <c r="E205" s="12">
        <v>514</v>
      </c>
      <c r="F205" s="12">
        <v>7404</v>
      </c>
      <c r="G205" s="13" t="s">
        <v>219</v>
      </c>
    </row>
    <row r="206" spans="1:7" x14ac:dyDescent="0.25">
      <c r="A206" s="8">
        <v>3.5999999999999997E-2</v>
      </c>
      <c r="B206" s="9">
        <v>61324</v>
      </c>
      <c r="C206" s="10">
        <f t="shared" si="3"/>
        <v>15.156862745098039</v>
      </c>
      <c r="D206" s="11">
        <v>1370</v>
      </c>
      <c r="E206" s="12">
        <v>357</v>
      </c>
      <c r="F206" s="12">
        <v>5411</v>
      </c>
      <c r="G206" s="13" t="s">
        <v>220</v>
      </c>
    </row>
    <row r="207" spans="1:7" x14ac:dyDescent="0.25">
      <c r="A207" s="8">
        <v>2.8000000000000001E-2</v>
      </c>
      <c r="B207" s="9">
        <v>54539</v>
      </c>
      <c r="C207" s="10">
        <f t="shared" si="3"/>
        <v>16.002958579881657</v>
      </c>
      <c r="D207" s="11">
        <v>1430</v>
      </c>
      <c r="E207" s="12">
        <v>338</v>
      </c>
      <c r="F207" s="12">
        <v>5409</v>
      </c>
      <c r="G207" s="13" t="s">
        <v>221</v>
      </c>
    </row>
    <row r="208" spans="1:7" x14ac:dyDescent="0.25">
      <c r="A208" s="8">
        <v>0.41699999999999998</v>
      </c>
      <c r="B208" s="9">
        <v>51881</v>
      </c>
      <c r="C208" s="10">
        <f t="shared" si="3"/>
        <v>19.107142857142858</v>
      </c>
      <c r="D208" s="11">
        <v>1270</v>
      </c>
      <c r="E208" s="12">
        <v>448</v>
      </c>
      <c r="F208" s="12">
        <v>8560</v>
      </c>
      <c r="G208" s="13" t="s">
        <v>222</v>
      </c>
    </row>
    <row r="209" spans="1:7" x14ac:dyDescent="0.25">
      <c r="A209" s="8">
        <v>0.126</v>
      </c>
      <c r="B209" s="9">
        <v>51559</v>
      </c>
      <c r="C209" s="10">
        <f t="shared" si="3"/>
        <v>17.510843373493977</v>
      </c>
      <c r="D209" s="11">
        <v>1440</v>
      </c>
      <c r="E209" s="12">
        <v>415</v>
      </c>
      <c r="F209" s="12">
        <v>7267</v>
      </c>
      <c r="G209" s="13" t="s">
        <v>223</v>
      </c>
    </row>
    <row r="210" spans="1:7" x14ac:dyDescent="0.25">
      <c r="A210" s="8">
        <v>0.14599999999999999</v>
      </c>
      <c r="B210" s="9">
        <v>55661</v>
      </c>
      <c r="C210" s="10">
        <f t="shared" si="3"/>
        <v>15.700712589073634</v>
      </c>
      <c r="D210" s="11">
        <v>1410</v>
      </c>
      <c r="E210" s="12">
        <v>421</v>
      </c>
      <c r="F210" s="12">
        <v>6610</v>
      </c>
      <c r="G210" s="13" t="s">
        <v>224</v>
      </c>
    </row>
    <row r="211" spans="1:7" x14ac:dyDescent="0.25">
      <c r="A211" s="8">
        <v>0.23300000000000001</v>
      </c>
      <c r="B211" s="9">
        <v>46581</v>
      </c>
      <c r="C211" s="10">
        <f t="shared" si="3"/>
        <v>16.4822695035461</v>
      </c>
      <c r="D211" s="11">
        <v>1310</v>
      </c>
      <c r="E211" s="12">
        <v>141</v>
      </c>
      <c r="F211" s="12">
        <v>2324</v>
      </c>
      <c r="G211" s="13" t="s">
        <v>225</v>
      </c>
    </row>
    <row r="212" spans="1:7" x14ac:dyDescent="0.25">
      <c r="A212" s="8">
        <v>0.42699999999999999</v>
      </c>
      <c r="B212" s="9">
        <v>49713</v>
      </c>
      <c r="C212" s="10">
        <f t="shared" si="3"/>
        <v>14.871287128712872</v>
      </c>
      <c r="D212" s="11">
        <v>1360</v>
      </c>
      <c r="E212" s="12">
        <v>202</v>
      </c>
      <c r="F212" s="12">
        <v>3004</v>
      </c>
      <c r="G212" s="13" t="s">
        <v>226</v>
      </c>
    </row>
    <row r="213" spans="1:7" x14ac:dyDescent="0.25">
      <c r="A213" s="8">
        <v>0.22700000000000001</v>
      </c>
      <c r="B213" s="9">
        <v>45635</v>
      </c>
      <c r="C213" s="10">
        <f t="shared" si="3"/>
        <v>15.24901185770751</v>
      </c>
      <c r="D213" s="11">
        <v>1360</v>
      </c>
      <c r="E213" s="12">
        <v>253</v>
      </c>
      <c r="F213" s="12">
        <v>3858</v>
      </c>
      <c r="G213" s="13" t="s">
        <v>227</v>
      </c>
    </row>
    <row r="214" spans="1:7" x14ac:dyDescent="0.25">
      <c r="A214" s="8">
        <v>0.46400000000000002</v>
      </c>
      <c r="B214" s="9">
        <v>51063</v>
      </c>
      <c r="C214" s="10">
        <f t="shared" si="3"/>
        <v>14.408450704225352</v>
      </c>
      <c r="D214" s="11">
        <v>1330</v>
      </c>
      <c r="E214" s="12">
        <v>71</v>
      </c>
      <c r="F214" s="12">
        <v>1023</v>
      </c>
      <c r="G214" s="13" t="s">
        <v>228</v>
      </c>
    </row>
    <row r="215" spans="1:7" x14ac:dyDescent="0.25">
      <c r="A215" s="8">
        <v>0.13500000000000001</v>
      </c>
      <c r="B215" s="9">
        <v>48231</v>
      </c>
      <c r="C215" s="10">
        <f t="shared" si="3"/>
        <v>15.044776119402986</v>
      </c>
      <c r="D215" s="11">
        <v>1320</v>
      </c>
      <c r="E215" s="12">
        <v>201</v>
      </c>
      <c r="F215" s="12">
        <v>3024</v>
      </c>
      <c r="G215" s="13" t="s">
        <v>229</v>
      </c>
    </row>
    <row r="216" spans="1:7" x14ac:dyDescent="0.25">
      <c r="A216" s="8">
        <v>0.33</v>
      </c>
      <c r="B216" s="9">
        <v>40537</v>
      </c>
      <c r="C216" s="10">
        <f t="shared" si="3"/>
        <v>14.304597701149426</v>
      </c>
      <c r="D216" s="11">
        <v>1350</v>
      </c>
      <c r="E216" s="12">
        <v>174</v>
      </c>
      <c r="F216" s="12">
        <v>2489</v>
      </c>
      <c r="G216" s="13" t="s">
        <v>230</v>
      </c>
    </row>
    <row r="217" spans="1:7" x14ac:dyDescent="0.25">
      <c r="A217" s="8">
        <v>0.9</v>
      </c>
      <c r="B217" s="9">
        <v>37269</v>
      </c>
      <c r="C217" s="10">
        <f t="shared" si="3"/>
        <v>21.9</v>
      </c>
      <c r="D217" s="11">
        <v>1110</v>
      </c>
      <c r="E217" s="12">
        <v>20</v>
      </c>
      <c r="F217" s="12">
        <v>438</v>
      </c>
      <c r="G217" s="13" t="s">
        <v>231</v>
      </c>
    </row>
    <row r="218" spans="1:7" x14ac:dyDescent="0.25">
      <c r="A218" s="8">
        <v>0.193</v>
      </c>
      <c r="B218" s="9">
        <v>54040</v>
      </c>
      <c r="C218" s="10">
        <f t="shared" si="3"/>
        <v>13.581967213114755</v>
      </c>
      <c r="D218" s="11">
        <v>1400</v>
      </c>
      <c r="E218" s="12">
        <v>244</v>
      </c>
      <c r="F218" s="12">
        <v>3314</v>
      </c>
      <c r="G218" s="13" t="s">
        <v>232</v>
      </c>
    </row>
    <row r="219" spans="1:7" x14ac:dyDescent="0.25">
      <c r="A219" s="8">
        <v>0.16800000000000001</v>
      </c>
      <c r="B219" s="9">
        <v>61384</v>
      </c>
      <c r="C219" s="10">
        <f t="shared" si="3"/>
        <v>15.226053639846743</v>
      </c>
      <c r="D219" s="11">
        <v>1280</v>
      </c>
      <c r="E219" s="12">
        <v>261</v>
      </c>
      <c r="F219" s="12">
        <v>3974</v>
      </c>
      <c r="G219" s="13" t="s">
        <v>233</v>
      </c>
    </row>
    <row r="220" spans="1:7" x14ac:dyDescent="0.25">
      <c r="A220" s="8">
        <v>0.27700000000000002</v>
      </c>
      <c r="B220" s="9">
        <v>45357</v>
      </c>
      <c r="C220" s="10">
        <f t="shared" si="3"/>
        <v>15.536585365853659</v>
      </c>
      <c r="D220" s="11">
        <v>1270</v>
      </c>
      <c r="E220" s="12">
        <v>82</v>
      </c>
      <c r="F220" s="12">
        <v>1274</v>
      </c>
      <c r="G220" s="13" t="s">
        <v>234</v>
      </c>
    </row>
    <row r="221" spans="1:7" x14ac:dyDescent="0.25">
      <c r="A221" s="8">
        <v>0.32700000000000001</v>
      </c>
      <c r="B221" s="9">
        <v>45499</v>
      </c>
      <c r="C221" s="10">
        <f t="shared" si="3"/>
        <v>16.533333333333335</v>
      </c>
      <c r="D221" s="11">
        <v>1390</v>
      </c>
      <c r="E221" s="12">
        <v>45</v>
      </c>
      <c r="F221" s="12">
        <v>744</v>
      </c>
      <c r="G221" s="13" t="s">
        <v>235</v>
      </c>
    </row>
    <row r="222" spans="1:7" x14ac:dyDescent="0.25">
      <c r="A222" s="8">
        <v>0.48799999999999999</v>
      </c>
      <c r="B222" s="9">
        <v>44706</v>
      </c>
      <c r="C222" s="10">
        <f t="shared" si="3"/>
        <v>18.11627906976744</v>
      </c>
      <c r="D222" s="11">
        <v>1310</v>
      </c>
      <c r="E222" s="12">
        <v>86</v>
      </c>
      <c r="F222" s="12">
        <v>1558</v>
      </c>
      <c r="G222" s="13" t="s">
        <v>236</v>
      </c>
    </row>
    <row r="223" spans="1:7" x14ac:dyDescent="0.25">
      <c r="A223" s="8">
        <v>0.51</v>
      </c>
      <c r="B223" s="9">
        <v>47746</v>
      </c>
      <c r="C223" s="10">
        <f t="shared" si="3"/>
        <v>13.666666666666666</v>
      </c>
      <c r="D223" s="11">
        <v>1130</v>
      </c>
      <c r="E223" s="12">
        <v>30</v>
      </c>
      <c r="F223" s="12">
        <v>410</v>
      </c>
      <c r="G223" s="13" t="s">
        <v>237</v>
      </c>
    </row>
    <row r="224" spans="1:7" x14ac:dyDescent="0.25">
      <c r="A224" s="8">
        <v>0.30199999999999999</v>
      </c>
      <c r="B224" s="9">
        <v>44178</v>
      </c>
      <c r="C224" s="10">
        <f t="shared" si="3"/>
        <v>13.442857142857143</v>
      </c>
      <c r="D224" s="11">
        <v>1220</v>
      </c>
      <c r="E224" s="12">
        <v>70</v>
      </c>
      <c r="F224" s="12">
        <v>941</v>
      </c>
      <c r="G224" s="13" t="s">
        <v>238</v>
      </c>
    </row>
    <row r="225" spans="1:7" x14ac:dyDescent="0.25">
      <c r="A225" s="8">
        <v>6.8000000000000005E-2</v>
      </c>
      <c r="B225" s="9">
        <v>63221</v>
      </c>
      <c r="C225" s="10">
        <f t="shared" si="3"/>
        <v>11.607843137254902</v>
      </c>
      <c r="D225" s="11">
        <v>1440</v>
      </c>
      <c r="E225" s="12">
        <v>51</v>
      </c>
      <c r="F225" s="12">
        <v>592</v>
      </c>
      <c r="G225" s="13" t="s">
        <v>239</v>
      </c>
    </row>
    <row r="226" spans="1:7" x14ac:dyDescent="0.25">
      <c r="A226" s="8">
        <v>0.27500000000000002</v>
      </c>
      <c r="B226" s="9">
        <v>50596</v>
      </c>
      <c r="C226" s="10">
        <f t="shared" si="3"/>
        <v>16.534031413612567</v>
      </c>
      <c r="D226" s="11">
        <v>1340</v>
      </c>
      <c r="E226" s="12">
        <v>191</v>
      </c>
      <c r="F226" s="12">
        <v>3158</v>
      </c>
      <c r="G226" s="13" t="s">
        <v>240</v>
      </c>
    </row>
    <row r="227" spans="1:7" x14ac:dyDescent="0.25">
      <c r="A227" s="8">
        <v>0.28399999999999997</v>
      </c>
      <c r="B227" s="9">
        <v>45183</v>
      </c>
      <c r="C227" s="10">
        <f t="shared" si="3"/>
        <v>17.319587628865978</v>
      </c>
      <c r="D227" s="11">
        <v>1350</v>
      </c>
      <c r="E227" s="12">
        <v>97</v>
      </c>
      <c r="F227" s="12">
        <v>1680</v>
      </c>
      <c r="G227" s="13" t="s">
        <v>241</v>
      </c>
    </row>
    <row r="228" spans="1:7" x14ac:dyDescent="0.25">
      <c r="A228" s="8">
        <v>0.308</v>
      </c>
      <c r="B228" s="9">
        <v>48179</v>
      </c>
      <c r="C228" s="10">
        <f t="shared" si="3"/>
        <v>14.148148148148149</v>
      </c>
      <c r="D228" s="11">
        <v>1280</v>
      </c>
      <c r="E228" s="12">
        <v>54</v>
      </c>
      <c r="F228" s="12">
        <v>764</v>
      </c>
      <c r="G228" s="13" t="s">
        <v>242</v>
      </c>
    </row>
    <row r="229" spans="1:7" x14ac:dyDescent="0.25">
      <c r="A229" s="8">
        <v>0.25600000000000001</v>
      </c>
      <c r="B229" s="9">
        <v>38769</v>
      </c>
      <c r="C229" s="10">
        <f t="shared" si="3"/>
        <v>16.688442211055275</v>
      </c>
      <c r="D229" s="11">
        <v>1290</v>
      </c>
      <c r="E229" s="12">
        <v>199</v>
      </c>
      <c r="F229" s="12">
        <v>3321</v>
      </c>
      <c r="G229" s="13" t="s">
        <v>243</v>
      </c>
    </row>
    <row r="230" spans="1:7" x14ac:dyDescent="0.25">
      <c r="A230" s="8">
        <v>0.34499999999999997</v>
      </c>
      <c r="B230" s="9">
        <v>41790</v>
      </c>
      <c r="C230" s="10">
        <f t="shared" si="3"/>
        <v>14.203125</v>
      </c>
      <c r="D230" s="11">
        <v>1250</v>
      </c>
      <c r="E230" s="12">
        <v>64</v>
      </c>
      <c r="F230" s="12">
        <v>909</v>
      </c>
      <c r="G230" s="13" t="s">
        <v>244</v>
      </c>
    </row>
    <row r="231" spans="1:7" x14ac:dyDescent="0.25">
      <c r="A231" s="8">
        <v>0.22600000000000001</v>
      </c>
      <c r="B231" s="9">
        <v>45540</v>
      </c>
      <c r="C231" s="10">
        <f t="shared" si="3"/>
        <v>15.280898876404494</v>
      </c>
      <c r="D231" s="11">
        <v>1310</v>
      </c>
      <c r="E231" s="12">
        <v>89</v>
      </c>
      <c r="F231" s="12">
        <v>1360</v>
      </c>
      <c r="G231" s="13" t="s">
        <v>245</v>
      </c>
    </row>
    <row r="232" spans="1:7" x14ac:dyDescent="0.25">
      <c r="A232" s="8">
        <v>0.27600000000000002</v>
      </c>
      <c r="B232" s="9">
        <v>44807</v>
      </c>
      <c r="C232" s="10">
        <f t="shared" si="3"/>
        <v>15.655462184873949</v>
      </c>
      <c r="D232" s="11">
        <v>1280</v>
      </c>
      <c r="E232" s="12">
        <v>119</v>
      </c>
      <c r="F232" s="12">
        <v>1863</v>
      </c>
      <c r="G232" s="13" t="s">
        <v>246</v>
      </c>
    </row>
    <row r="233" spans="1:7" x14ac:dyDescent="0.25">
      <c r="A233" s="8">
        <v>0.27</v>
      </c>
      <c r="B233" s="9">
        <v>53027</v>
      </c>
      <c r="C233" s="10">
        <f t="shared" si="3"/>
        <v>16.654867256637168</v>
      </c>
      <c r="D233" s="11">
        <v>1350</v>
      </c>
      <c r="E233" s="12">
        <v>226</v>
      </c>
      <c r="F233" s="12">
        <v>3764</v>
      </c>
      <c r="G233" s="13" t="s">
        <v>247</v>
      </c>
    </row>
    <row r="234" spans="1:7" x14ac:dyDescent="0.25">
      <c r="A234" s="8">
        <v>0.35599999999999998</v>
      </c>
      <c r="B234" s="9">
        <v>43117</v>
      </c>
      <c r="C234" s="10">
        <f t="shared" si="3"/>
        <v>13.53763440860215</v>
      </c>
      <c r="D234" s="11">
        <v>1300</v>
      </c>
      <c r="E234" s="12">
        <v>93</v>
      </c>
      <c r="F234" s="12">
        <v>1259</v>
      </c>
      <c r="G234" s="13" t="s">
        <v>248</v>
      </c>
    </row>
    <row r="235" spans="1:7" x14ac:dyDescent="0.25">
      <c r="A235" s="8">
        <v>0.40899999999999997</v>
      </c>
      <c r="B235" s="9">
        <v>49791</v>
      </c>
      <c r="C235" s="10">
        <f t="shared" si="3"/>
        <v>13.281842818428185</v>
      </c>
      <c r="D235" s="11">
        <v>1270</v>
      </c>
      <c r="E235" s="12">
        <v>369</v>
      </c>
      <c r="F235" s="12">
        <v>4901</v>
      </c>
      <c r="G235" s="13" t="s">
        <v>249</v>
      </c>
    </row>
    <row r="236" spans="1:7" x14ac:dyDescent="0.25">
      <c r="A236" s="8">
        <v>0.74</v>
      </c>
      <c r="B236" s="9">
        <v>31957</v>
      </c>
      <c r="C236" s="10">
        <f t="shared" si="3"/>
        <v>9.6666666666666661</v>
      </c>
      <c r="D236" s="11">
        <v>1060</v>
      </c>
      <c r="E236" s="12">
        <v>24</v>
      </c>
      <c r="F236" s="12">
        <v>232</v>
      </c>
      <c r="G236" s="13" t="s">
        <v>250</v>
      </c>
    </row>
    <row r="237" spans="1:7" x14ac:dyDescent="0.25">
      <c r="A237" s="8">
        <v>0.222</v>
      </c>
      <c r="B237" s="9">
        <v>57764</v>
      </c>
      <c r="C237" s="10">
        <f t="shared" si="3"/>
        <v>14.737430167597765</v>
      </c>
      <c r="D237" s="11">
        <v>1340</v>
      </c>
      <c r="E237" s="12">
        <v>179</v>
      </c>
      <c r="F237" s="12">
        <v>2638</v>
      </c>
      <c r="G237" s="13" t="s">
        <v>251</v>
      </c>
    </row>
    <row r="238" spans="1:7" x14ac:dyDescent="0.25">
      <c r="A238" s="8">
        <v>0.3</v>
      </c>
      <c r="B238" s="9">
        <v>53583</v>
      </c>
      <c r="C238" s="10">
        <f t="shared" si="3"/>
        <v>20.043668122270741</v>
      </c>
      <c r="D238" s="11">
        <v>1330</v>
      </c>
      <c r="E238" s="12">
        <v>229</v>
      </c>
      <c r="F238" s="12">
        <v>4590</v>
      </c>
      <c r="G238" s="13" t="s">
        <v>252</v>
      </c>
    </row>
    <row r="239" spans="1:7" x14ac:dyDescent="0.25">
      <c r="A239" s="8">
        <v>0.111</v>
      </c>
      <c r="B239" s="9">
        <v>51774</v>
      </c>
      <c r="C239" s="10">
        <f t="shared" si="3"/>
        <v>13.316176470588236</v>
      </c>
      <c r="D239" s="11">
        <v>1390</v>
      </c>
      <c r="E239" s="12">
        <v>136</v>
      </c>
      <c r="F239" s="12">
        <v>1811</v>
      </c>
      <c r="G239" s="13" t="s">
        <v>253</v>
      </c>
    </row>
    <row r="240" spans="1:7" x14ac:dyDescent="0.25">
      <c r="A240" s="8">
        <v>0.99</v>
      </c>
      <c r="B240" s="9">
        <v>35939</v>
      </c>
      <c r="C240" s="10">
        <f t="shared" si="3"/>
        <v>12.857142857142858</v>
      </c>
      <c r="D240" s="11">
        <v>1020</v>
      </c>
      <c r="E240" s="12">
        <v>7</v>
      </c>
      <c r="F240" s="12">
        <v>90</v>
      </c>
      <c r="G240" s="13" t="s">
        <v>254</v>
      </c>
    </row>
    <row r="241" spans="1:7" x14ac:dyDescent="0.25">
      <c r="A241" s="8">
        <v>0.32300000000000001</v>
      </c>
      <c r="B241" s="9">
        <v>45862</v>
      </c>
      <c r="C241" s="10">
        <f t="shared" si="3"/>
        <v>15.136842105263158</v>
      </c>
      <c r="D241" s="11">
        <v>1360</v>
      </c>
      <c r="E241" s="12">
        <v>95</v>
      </c>
      <c r="F241" s="12">
        <v>1438</v>
      </c>
      <c r="G241" s="13" t="s">
        <v>255</v>
      </c>
    </row>
    <row r="242" spans="1:7" x14ac:dyDescent="0.25">
      <c r="A242" s="8">
        <v>0.186</v>
      </c>
      <c r="B242" s="9">
        <v>46880</v>
      </c>
      <c r="C242" s="10">
        <f t="shared" si="3"/>
        <v>18.857142857142858</v>
      </c>
      <c r="D242" s="11">
        <v>1250</v>
      </c>
      <c r="E242" s="12">
        <v>91</v>
      </c>
      <c r="F242" s="12">
        <v>1716</v>
      </c>
      <c r="G242" s="13" t="s">
        <v>256</v>
      </c>
    </row>
    <row r="243" spans="1:7" x14ac:dyDescent="0.25">
      <c r="A243" s="8">
        <v>0.215</v>
      </c>
      <c r="B243" s="9">
        <v>48648</v>
      </c>
      <c r="C243" s="10">
        <f t="shared" si="3"/>
        <v>17.4609375</v>
      </c>
      <c r="D243" s="11">
        <v>1320</v>
      </c>
      <c r="E243" s="12">
        <v>128</v>
      </c>
      <c r="F243" s="12">
        <v>2235</v>
      </c>
      <c r="G243" s="13" t="s">
        <v>257</v>
      </c>
    </row>
    <row r="244" spans="1:7" x14ac:dyDescent="0.25">
      <c r="A244" s="8">
        <v>0.26700000000000002</v>
      </c>
      <c r="B244" s="9">
        <v>48453</v>
      </c>
      <c r="C244" s="10">
        <f t="shared" si="3"/>
        <v>15.827586206896552</v>
      </c>
      <c r="D244" s="11">
        <v>1330</v>
      </c>
      <c r="E244" s="12">
        <v>87</v>
      </c>
      <c r="F244" s="12">
        <v>1377</v>
      </c>
      <c r="G244" s="13" t="s">
        <v>258</v>
      </c>
    </row>
    <row r="245" spans="1:7" x14ac:dyDescent="0.25">
      <c r="A245" s="8">
        <v>7.0000000000000007E-2</v>
      </c>
      <c r="B245" s="9">
        <v>50209</v>
      </c>
      <c r="C245" s="10">
        <f t="shared" si="3"/>
        <v>16.036458333333332</v>
      </c>
      <c r="D245" s="11">
        <v>1370</v>
      </c>
      <c r="E245" s="12">
        <v>192</v>
      </c>
      <c r="F245" s="12">
        <v>3079</v>
      </c>
      <c r="G245" s="13" t="s">
        <v>259</v>
      </c>
    </row>
    <row r="246" spans="1:7" x14ac:dyDescent="0.25">
      <c r="A246" s="8">
        <v>0.629</v>
      </c>
      <c r="B246" s="9">
        <v>48925</v>
      </c>
      <c r="C246" s="10">
        <f t="shared" si="3"/>
        <v>14.428950863213812</v>
      </c>
      <c r="D246" s="11">
        <v>1220</v>
      </c>
      <c r="E246" s="12">
        <v>753</v>
      </c>
      <c r="F246" s="12">
        <v>10865</v>
      </c>
      <c r="G246" s="13" t="s">
        <v>260</v>
      </c>
    </row>
    <row r="247" spans="1:7" x14ac:dyDescent="0.25">
      <c r="A247" s="8">
        <v>0.16900000000000001</v>
      </c>
      <c r="B247" s="9">
        <v>46890</v>
      </c>
      <c r="C247" s="10">
        <f t="shared" si="3"/>
        <v>16.65909090909091</v>
      </c>
      <c r="D247" s="11">
        <v>1340</v>
      </c>
      <c r="E247" s="12">
        <v>88</v>
      </c>
      <c r="F247" s="12">
        <v>1466</v>
      </c>
      <c r="G247" s="13" t="s">
        <v>261</v>
      </c>
    </row>
    <row r="248" spans="1:7" x14ac:dyDescent="0.25">
      <c r="A248" s="8">
        <v>0.41899999999999998</v>
      </c>
      <c r="B248" s="9">
        <v>53576</v>
      </c>
      <c r="C248" s="10">
        <f t="shared" si="3"/>
        <v>16.831818181818182</v>
      </c>
      <c r="D248" s="11">
        <v>1300</v>
      </c>
      <c r="E248" s="12">
        <v>220</v>
      </c>
      <c r="F248" s="12">
        <v>3703</v>
      </c>
      <c r="G248" s="13" t="s">
        <v>262</v>
      </c>
    </row>
    <row r="249" spans="1:7" x14ac:dyDescent="0.25">
      <c r="A249" s="8">
        <v>0.42399999999999999</v>
      </c>
      <c r="B249" s="9">
        <v>52366</v>
      </c>
      <c r="C249" s="10">
        <f t="shared" si="3"/>
        <v>12.515151515151516</v>
      </c>
      <c r="D249" s="11">
        <v>1110</v>
      </c>
      <c r="E249" s="12">
        <v>33</v>
      </c>
      <c r="F249" s="12">
        <v>413</v>
      </c>
      <c r="G249" s="13" t="s">
        <v>263</v>
      </c>
    </row>
    <row r="250" spans="1:7" x14ac:dyDescent="0.25">
      <c r="A250" s="8">
        <v>0.48499999999999999</v>
      </c>
      <c r="B250" s="9">
        <v>47439</v>
      </c>
      <c r="C250" s="10">
        <f t="shared" si="3"/>
        <v>17.504545454545454</v>
      </c>
      <c r="D250" s="11">
        <v>1250</v>
      </c>
      <c r="E250" s="12">
        <v>220</v>
      </c>
      <c r="F250" s="12">
        <v>3851</v>
      </c>
      <c r="G250" s="13" t="s">
        <v>264</v>
      </c>
    </row>
    <row r="251" spans="1:7" x14ac:dyDescent="0.25">
      <c r="A251" s="8">
        <v>0.32200000000000001</v>
      </c>
      <c r="B251" s="9">
        <v>51545</v>
      </c>
      <c r="C251" s="10">
        <f t="shared" si="3"/>
        <v>14.046875</v>
      </c>
      <c r="D251" s="11">
        <v>1270</v>
      </c>
      <c r="E251" s="12">
        <v>64</v>
      </c>
      <c r="F251" s="12">
        <v>899</v>
      </c>
      <c r="G251" s="13" t="s">
        <v>265</v>
      </c>
    </row>
    <row r="252" spans="1:7" x14ac:dyDescent="0.25">
      <c r="A252" s="8">
        <v>0.14499999999999999</v>
      </c>
      <c r="B252" s="9">
        <v>53092</v>
      </c>
      <c r="C252" s="10">
        <f t="shared" si="3"/>
        <v>25.551282051282051</v>
      </c>
      <c r="D252" s="11">
        <v>1090</v>
      </c>
      <c r="E252" s="12">
        <v>78</v>
      </c>
      <c r="F252" s="12">
        <v>1993</v>
      </c>
      <c r="G252" s="13" t="s">
        <v>266</v>
      </c>
    </row>
    <row r="253" spans="1:7" x14ac:dyDescent="0.25">
      <c r="A253" s="8">
        <v>0.20699999999999999</v>
      </c>
      <c r="B253" s="9">
        <v>48659</v>
      </c>
      <c r="C253" s="10">
        <f t="shared" si="3"/>
        <v>14.940119760479043</v>
      </c>
      <c r="D253" s="11">
        <v>1300</v>
      </c>
      <c r="E253" s="12">
        <v>167</v>
      </c>
      <c r="F253" s="12">
        <v>2495</v>
      </c>
      <c r="G253" s="13" t="s">
        <v>267</v>
      </c>
    </row>
    <row r="254" spans="1:7" x14ac:dyDescent="0.25">
      <c r="A254" s="8">
        <v>0.18</v>
      </c>
      <c r="B254" s="9">
        <v>48574</v>
      </c>
      <c r="C254" s="10">
        <f t="shared" si="3"/>
        <v>13.666666666666666</v>
      </c>
      <c r="D254" s="11">
        <v>1170</v>
      </c>
      <c r="E254" s="12">
        <v>33</v>
      </c>
      <c r="F254" s="12">
        <v>451</v>
      </c>
      <c r="G254" s="13" t="s">
        <v>268</v>
      </c>
    </row>
    <row r="255" spans="1:7" x14ac:dyDescent="0.25">
      <c r="A255" s="8">
        <v>0.124</v>
      </c>
      <c r="B255" s="9">
        <v>47103</v>
      </c>
      <c r="C255" s="10">
        <f t="shared" si="3"/>
        <v>14.71774193548387</v>
      </c>
      <c r="D255" s="11">
        <v>1360</v>
      </c>
      <c r="E255" s="12">
        <v>124</v>
      </c>
      <c r="F255" s="12">
        <v>1825</v>
      </c>
      <c r="G255" s="13" t="s">
        <v>269</v>
      </c>
    </row>
    <row r="256" spans="1:7" x14ac:dyDescent="0.25">
      <c r="A256" s="8">
        <v>0.28100000000000003</v>
      </c>
      <c r="B256" s="9">
        <v>52246</v>
      </c>
      <c r="C256" s="10">
        <f t="shared" si="3"/>
        <v>16.992307692307691</v>
      </c>
      <c r="D256" s="11">
        <v>1380</v>
      </c>
      <c r="E256" s="12">
        <v>130</v>
      </c>
      <c r="F256" s="12">
        <v>2209</v>
      </c>
      <c r="G256" s="13" t="s">
        <v>270</v>
      </c>
    </row>
    <row r="257" spans="1:7" x14ac:dyDescent="0.25">
      <c r="A257" s="8">
        <v>0.28199999999999997</v>
      </c>
      <c r="B257" s="9">
        <v>39627</v>
      </c>
      <c r="C257" s="10">
        <f t="shared" si="3"/>
        <v>13.346938775510203</v>
      </c>
      <c r="D257" s="11">
        <v>1280</v>
      </c>
      <c r="E257" s="12">
        <v>98</v>
      </c>
      <c r="F257" s="12">
        <v>1308</v>
      </c>
      <c r="G257" s="13" t="s">
        <v>271</v>
      </c>
    </row>
    <row r="258" spans="1:7" x14ac:dyDescent="0.25">
      <c r="A258" s="8">
        <v>0.16400000000000001</v>
      </c>
      <c r="B258" s="9">
        <v>44211</v>
      </c>
      <c r="C258" s="10">
        <f t="shared" si="3"/>
        <v>17.386363636363637</v>
      </c>
      <c r="D258" s="11">
        <v>1290</v>
      </c>
      <c r="E258" s="12">
        <v>132</v>
      </c>
      <c r="F258" s="12">
        <v>2295</v>
      </c>
      <c r="G258" s="13" t="s">
        <v>272</v>
      </c>
    </row>
    <row r="259" spans="1:7" x14ac:dyDescent="0.25">
      <c r="A259" s="8">
        <v>0.123</v>
      </c>
      <c r="B259" s="9">
        <v>46812</v>
      </c>
      <c r="C259" s="10">
        <f t="shared" si="3"/>
        <v>15.282945736434108</v>
      </c>
      <c r="D259" s="11">
        <v>1440</v>
      </c>
      <c r="E259" s="12">
        <v>258</v>
      </c>
      <c r="F259" s="12">
        <v>3943</v>
      </c>
      <c r="G259" s="13" t="s">
        <v>273</v>
      </c>
    </row>
    <row r="260" spans="1:7" x14ac:dyDescent="0.25">
      <c r="A260" s="8">
        <v>4.3999999999999997E-2</v>
      </c>
      <c r="B260" s="9">
        <v>67853</v>
      </c>
      <c r="C260" s="10">
        <f t="shared" si="3"/>
        <v>12.156015037593985</v>
      </c>
      <c r="D260" s="11">
        <v>1510</v>
      </c>
      <c r="E260" s="12">
        <v>532</v>
      </c>
      <c r="F260" s="12">
        <v>6467</v>
      </c>
      <c r="G260" s="13" t="s">
        <v>274</v>
      </c>
    </row>
    <row r="261" spans="1:7" x14ac:dyDescent="0.25">
      <c r="A261" s="8">
        <v>0.01</v>
      </c>
      <c r="B261" s="9">
        <v>67700</v>
      </c>
      <c r="C261" s="10">
        <f t="shared" si="3"/>
        <v>14.765765765765765</v>
      </c>
      <c r="D261" s="11">
        <v>1490</v>
      </c>
      <c r="E261" s="12">
        <v>111</v>
      </c>
      <c r="F261" s="12">
        <v>1639</v>
      </c>
      <c r="G261" s="13" t="s">
        <v>275</v>
      </c>
    </row>
    <row r="262" spans="1:7" x14ac:dyDescent="0.25">
      <c r="A262" s="8">
        <v>0.21</v>
      </c>
      <c r="B262" s="9">
        <v>52625</v>
      </c>
      <c r="C262" s="10">
        <f t="shared" si="3"/>
        <v>15.376344086021506</v>
      </c>
      <c r="D262" s="11">
        <v>1400</v>
      </c>
      <c r="E262" s="12">
        <v>93</v>
      </c>
      <c r="F262" s="12">
        <v>1430</v>
      </c>
      <c r="G262" s="13" t="s">
        <v>276</v>
      </c>
    </row>
    <row r="263" spans="1:7" x14ac:dyDescent="0.25">
      <c r="A263" s="8">
        <v>0.52800000000000002</v>
      </c>
      <c r="B263" s="9">
        <v>43835</v>
      </c>
      <c r="C263" s="10">
        <f t="shared" si="3"/>
        <v>14.541176470588235</v>
      </c>
      <c r="D263" s="11">
        <v>1300</v>
      </c>
      <c r="E263" s="12">
        <v>85</v>
      </c>
      <c r="F263" s="12">
        <v>1236</v>
      </c>
      <c r="G263" s="13" t="s">
        <v>277</v>
      </c>
    </row>
    <row r="264" spans="1:7" x14ac:dyDescent="0.25">
      <c r="A264" s="8">
        <v>0.157</v>
      </c>
      <c r="B264" s="9">
        <v>49373</v>
      </c>
      <c r="C264" s="10">
        <f t="shared" si="3"/>
        <v>15.517587939698492</v>
      </c>
      <c r="D264" s="11">
        <v>1360</v>
      </c>
      <c r="E264" s="12">
        <v>199</v>
      </c>
      <c r="F264" s="12">
        <v>3088</v>
      </c>
      <c r="G264" s="13" t="s">
        <v>278</v>
      </c>
    </row>
    <row r="265" spans="1:7" x14ac:dyDescent="0.25">
      <c r="A265" s="8">
        <v>8.5999999999999993E-2</v>
      </c>
      <c r="B265" s="9">
        <v>49160</v>
      </c>
      <c r="C265" s="10">
        <f t="shared" si="3"/>
        <v>15.712574850299401</v>
      </c>
      <c r="D265" s="11">
        <v>1430</v>
      </c>
      <c r="E265" s="12">
        <v>334</v>
      </c>
      <c r="F265" s="12">
        <v>5248</v>
      </c>
      <c r="G265" s="13" t="s">
        <v>279</v>
      </c>
    </row>
    <row r="266" spans="1:7" x14ac:dyDescent="0.25">
      <c r="A266" s="8">
        <v>0.374</v>
      </c>
      <c r="B266" s="9">
        <v>47908</v>
      </c>
      <c r="C266" s="10">
        <f t="shared" ref="C266:C329" si="4">F266/E266</f>
        <v>14.872881355932204</v>
      </c>
      <c r="D266" s="11">
        <v>1230</v>
      </c>
      <c r="E266" s="12">
        <v>118</v>
      </c>
      <c r="F266" s="12">
        <v>1755</v>
      </c>
      <c r="G266" s="13" t="s">
        <v>280</v>
      </c>
    </row>
    <row r="267" spans="1:7" x14ac:dyDescent="0.25">
      <c r="A267" s="8">
        <v>3.9E-2</v>
      </c>
      <c r="B267" s="9">
        <v>59730</v>
      </c>
      <c r="C267" s="10">
        <f t="shared" si="4"/>
        <v>13.140684410646388</v>
      </c>
      <c r="D267" s="11">
        <v>1440</v>
      </c>
      <c r="E267" s="12">
        <v>263</v>
      </c>
      <c r="F267" s="12">
        <v>3456</v>
      </c>
      <c r="G267" s="13" t="s">
        <v>281</v>
      </c>
    </row>
    <row r="268" spans="1:7" x14ac:dyDescent="0.25">
      <c r="A268" s="8">
        <v>8.8999999999999996E-2</v>
      </c>
      <c r="B268" s="9">
        <v>45198</v>
      </c>
      <c r="C268" s="10">
        <f t="shared" si="4"/>
        <v>16.2</v>
      </c>
      <c r="D268" s="11">
        <v>1400</v>
      </c>
      <c r="E268" s="12">
        <v>165</v>
      </c>
      <c r="F268" s="12">
        <v>2673</v>
      </c>
      <c r="G268" s="13" t="s">
        <v>282</v>
      </c>
    </row>
    <row r="269" spans="1:7" x14ac:dyDescent="0.25">
      <c r="A269" s="8">
        <v>0.4</v>
      </c>
      <c r="B269" s="9">
        <v>35224</v>
      </c>
      <c r="C269" s="10">
        <f t="shared" si="4"/>
        <v>17.149999999999999</v>
      </c>
      <c r="D269" s="11">
        <v>1240</v>
      </c>
      <c r="E269" s="12">
        <v>60</v>
      </c>
      <c r="F269" s="12">
        <v>1029</v>
      </c>
      <c r="G269" s="13" t="s">
        <v>283</v>
      </c>
    </row>
    <row r="270" spans="1:7" x14ac:dyDescent="0.25">
      <c r="A270" s="8">
        <v>0.77</v>
      </c>
      <c r="B270" s="9">
        <v>33649</v>
      </c>
      <c r="C270" s="10">
        <f t="shared" si="4"/>
        <v>16.153846153846153</v>
      </c>
      <c r="D270" s="11">
        <v>1100</v>
      </c>
      <c r="E270" s="12">
        <v>52</v>
      </c>
      <c r="F270" s="12">
        <v>840</v>
      </c>
      <c r="G270" s="13" t="s">
        <v>284</v>
      </c>
    </row>
    <row r="271" spans="1:7" x14ac:dyDescent="0.25">
      <c r="A271" s="8">
        <v>0.311</v>
      </c>
      <c r="B271" s="9">
        <v>48703</v>
      </c>
      <c r="C271" s="10">
        <f t="shared" si="4"/>
        <v>14.092485549132949</v>
      </c>
      <c r="D271" s="11">
        <v>1220</v>
      </c>
      <c r="E271" s="12">
        <v>173</v>
      </c>
      <c r="F271" s="12">
        <v>2438</v>
      </c>
      <c r="G271" s="13" t="s">
        <v>285</v>
      </c>
    </row>
    <row r="272" spans="1:7" x14ac:dyDescent="0.25">
      <c r="A272" s="8">
        <v>0.56899999999999995</v>
      </c>
      <c r="B272" s="9">
        <v>48923</v>
      </c>
      <c r="C272" s="10">
        <f t="shared" si="4"/>
        <v>16.607382550335572</v>
      </c>
      <c r="D272" s="11">
        <v>1280</v>
      </c>
      <c r="E272" s="12">
        <v>298</v>
      </c>
      <c r="F272" s="12">
        <v>4949</v>
      </c>
      <c r="G272" s="13" t="s">
        <v>286</v>
      </c>
    </row>
    <row r="273" spans="1:7" x14ac:dyDescent="0.25">
      <c r="A273" s="8">
        <v>0.115</v>
      </c>
      <c r="B273" s="9">
        <v>44606</v>
      </c>
      <c r="C273" s="10">
        <f t="shared" si="4"/>
        <v>14.473251028806585</v>
      </c>
      <c r="D273" s="11">
        <v>1410</v>
      </c>
      <c r="E273" s="12">
        <v>243</v>
      </c>
      <c r="F273" s="12">
        <v>3517</v>
      </c>
      <c r="G273" s="13" t="s">
        <v>287</v>
      </c>
    </row>
    <row r="274" spans="1:7" x14ac:dyDescent="0.25">
      <c r="A274" s="8">
        <v>0.245</v>
      </c>
      <c r="B274" s="9">
        <v>46023</v>
      </c>
      <c r="C274" s="10">
        <f t="shared" si="4"/>
        <v>15.948453608247423</v>
      </c>
      <c r="D274" s="11">
        <v>1330</v>
      </c>
      <c r="E274" s="12">
        <v>97</v>
      </c>
      <c r="F274" s="12">
        <v>1547</v>
      </c>
      <c r="G274" s="13" t="s">
        <v>288</v>
      </c>
    </row>
    <row r="275" spans="1:7" x14ac:dyDescent="0.25">
      <c r="A275" s="8">
        <v>2.7E-2</v>
      </c>
      <c r="B275" s="9">
        <v>52419</v>
      </c>
      <c r="C275" s="10">
        <f t="shared" si="4"/>
        <v>14.431034482758621</v>
      </c>
      <c r="D275" s="11">
        <v>1440</v>
      </c>
      <c r="E275" s="12">
        <v>348</v>
      </c>
      <c r="F275" s="12">
        <v>5022</v>
      </c>
      <c r="G275" s="13" t="s">
        <v>289</v>
      </c>
    </row>
    <row r="276" spans="1:7" x14ac:dyDescent="0.25">
      <c r="A276" s="8">
        <v>0.36699999999999999</v>
      </c>
      <c r="B276" s="9">
        <v>43850</v>
      </c>
      <c r="C276" s="10">
        <f t="shared" si="4"/>
        <v>14.925000000000001</v>
      </c>
      <c r="D276" s="11">
        <v>1230</v>
      </c>
      <c r="E276" s="12">
        <v>80</v>
      </c>
      <c r="F276" s="12">
        <v>1194</v>
      </c>
      <c r="G276" s="13" t="s">
        <v>290</v>
      </c>
    </row>
    <row r="277" spans="1:7" x14ac:dyDescent="0.25">
      <c r="A277" s="8">
        <v>0.307</v>
      </c>
      <c r="B277" s="9">
        <v>42908</v>
      </c>
      <c r="C277" s="10">
        <f t="shared" si="4"/>
        <v>14.952380952380953</v>
      </c>
      <c r="D277" s="11">
        <v>1220</v>
      </c>
      <c r="E277" s="12">
        <v>105</v>
      </c>
      <c r="F277" s="12">
        <v>1570</v>
      </c>
      <c r="G277" s="13" t="s">
        <v>291</v>
      </c>
    </row>
    <row r="278" spans="1:7" x14ac:dyDescent="0.25">
      <c r="A278" s="8">
        <v>0.216</v>
      </c>
      <c r="B278" s="9">
        <v>47307</v>
      </c>
      <c r="C278" s="10">
        <f t="shared" si="4"/>
        <v>13.9375</v>
      </c>
      <c r="D278" s="11">
        <v>1260</v>
      </c>
      <c r="E278" s="12">
        <v>192</v>
      </c>
      <c r="F278" s="12">
        <v>2676</v>
      </c>
      <c r="G278" s="13" t="s">
        <v>292</v>
      </c>
    </row>
    <row r="279" spans="1:7" x14ac:dyDescent="0.25">
      <c r="A279" s="8">
        <v>0.30499999999999999</v>
      </c>
      <c r="B279" s="9">
        <v>43180</v>
      </c>
      <c r="C279" s="10">
        <f t="shared" si="4"/>
        <v>13.989189189189188</v>
      </c>
      <c r="D279" s="11">
        <v>1290</v>
      </c>
      <c r="E279" s="12">
        <v>185</v>
      </c>
      <c r="F279" s="12">
        <v>2588</v>
      </c>
      <c r="G279" s="13" t="s">
        <v>293</v>
      </c>
    </row>
    <row r="280" spans="1:7" x14ac:dyDescent="0.25">
      <c r="A280" s="8">
        <v>0.32600000000000001</v>
      </c>
      <c r="B280" s="9">
        <v>43195</v>
      </c>
      <c r="C280" s="10">
        <f t="shared" si="4"/>
        <v>14.430232558139535</v>
      </c>
      <c r="D280" s="11">
        <v>1300</v>
      </c>
      <c r="E280" s="12">
        <v>430</v>
      </c>
      <c r="F280" s="12">
        <v>6205</v>
      </c>
      <c r="G280" s="13" t="s">
        <v>294</v>
      </c>
    </row>
    <row r="281" spans="1:7" x14ac:dyDescent="0.25">
      <c r="A281" s="8">
        <v>0.22700000000000001</v>
      </c>
      <c r="B281" s="9">
        <v>43239</v>
      </c>
      <c r="C281" s="10">
        <f t="shared" si="4"/>
        <v>16.902597402597401</v>
      </c>
      <c r="D281" s="11">
        <v>1320</v>
      </c>
      <c r="E281" s="12">
        <v>154</v>
      </c>
      <c r="F281" s="12">
        <v>2603</v>
      </c>
      <c r="G281" s="13" t="s">
        <v>295</v>
      </c>
    </row>
    <row r="282" spans="1:7" x14ac:dyDescent="0.25">
      <c r="A282" s="8">
        <v>0.20899999999999999</v>
      </c>
      <c r="B282" s="9">
        <v>47776</v>
      </c>
      <c r="C282" s="10">
        <f t="shared" si="4"/>
        <v>15.897321428571429</v>
      </c>
      <c r="D282" s="11">
        <v>1330</v>
      </c>
      <c r="E282" s="12">
        <v>448</v>
      </c>
      <c r="F282" s="12">
        <v>7122</v>
      </c>
      <c r="G282" s="13" t="s">
        <v>296</v>
      </c>
    </row>
    <row r="283" spans="1:7" x14ac:dyDescent="0.25">
      <c r="A283" s="8">
        <v>0.13700000000000001</v>
      </c>
      <c r="B283" s="9">
        <v>42719</v>
      </c>
      <c r="C283" s="10">
        <f t="shared" si="4"/>
        <v>12.35064935064935</v>
      </c>
      <c r="D283" s="11">
        <v>1330</v>
      </c>
      <c r="E283" s="12">
        <v>77</v>
      </c>
      <c r="F283" s="12">
        <v>951</v>
      </c>
      <c r="G283" s="13" t="s">
        <v>297</v>
      </c>
    </row>
    <row r="284" spans="1:7" x14ac:dyDescent="0.25">
      <c r="A284" s="8">
        <v>0.29799999999999999</v>
      </c>
      <c r="B284" s="9">
        <v>39785</v>
      </c>
      <c r="C284" s="10">
        <f t="shared" si="4"/>
        <v>11.594202898550725</v>
      </c>
      <c r="D284" s="11">
        <v>1310</v>
      </c>
      <c r="E284" s="12">
        <v>69</v>
      </c>
      <c r="F284" s="12">
        <v>800</v>
      </c>
      <c r="G284" s="13" t="s">
        <v>298</v>
      </c>
    </row>
    <row r="285" spans="1:7" x14ac:dyDescent="0.25">
      <c r="A285" s="8">
        <v>0.34</v>
      </c>
      <c r="B285" s="9">
        <v>44558</v>
      </c>
      <c r="C285" s="10">
        <f t="shared" si="4"/>
        <v>14.897142857142857</v>
      </c>
      <c r="D285" s="11">
        <v>1250</v>
      </c>
      <c r="E285" s="12">
        <v>175</v>
      </c>
      <c r="F285" s="12">
        <v>2607</v>
      </c>
      <c r="G285" s="13" t="s">
        <v>299</v>
      </c>
    </row>
    <row r="286" spans="1:7" x14ac:dyDescent="0.25">
      <c r="A286" s="8">
        <v>0.34399999999999997</v>
      </c>
      <c r="B286" s="9">
        <v>43006</v>
      </c>
      <c r="C286" s="10">
        <f t="shared" si="4"/>
        <v>16.594202898550726</v>
      </c>
      <c r="D286" s="11">
        <v>1290</v>
      </c>
      <c r="E286" s="12">
        <v>69</v>
      </c>
      <c r="F286" s="12">
        <v>1145</v>
      </c>
      <c r="G286" s="13" t="s">
        <v>300</v>
      </c>
    </row>
    <row r="287" spans="1:7" x14ac:dyDescent="0.25">
      <c r="A287" s="8">
        <v>0.249</v>
      </c>
      <c r="B287" s="9">
        <v>50436</v>
      </c>
      <c r="C287" s="10">
        <f t="shared" si="4"/>
        <v>16.201612903225808</v>
      </c>
      <c r="D287" s="11">
        <v>1300</v>
      </c>
      <c r="E287" s="12">
        <v>124</v>
      </c>
      <c r="F287" s="12">
        <v>2009</v>
      </c>
      <c r="G287" s="13" t="s">
        <v>301</v>
      </c>
    </row>
    <row r="288" spans="1:7" x14ac:dyDescent="0.25">
      <c r="A288" s="8">
        <v>0.33800000000000002</v>
      </c>
      <c r="B288" s="9">
        <v>49407</v>
      </c>
      <c r="C288" s="10">
        <f t="shared" si="4"/>
        <v>15.636363636363637</v>
      </c>
      <c r="D288" s="11">
        <v>1270</v>
      </c>
      <c r="E288" s="12">
        <v>55</v>
      </c>
      <c r="F288" s="12">
        <v>860</v>
      </c>
      <c r="G288" s="13" t="s">
        <v>302</v>
      </c>
    </row>
    <row r="289" spans="1:7" x14ac:dyDescent="0.25">
      <c r="A289" s="8">
        <v>0.55700000000000005</v>
      </c>
      <c r="B289" s="9">
        <v>42469</v>
      </c>
      <c r="C289" s="10">
        <f t="shared" si="4"/>
        <v>13.805194805194805</v>
      </c>
      <c r="D289" s="11">
        <v>1370</v>
      </c>
      <c r="E289" s="12">
        <v>77</v>
      </c>
      <c r="F289" s="12">
        <v>1063</v>
      </c>
      <c r="G289" s="13" t="s">
        <v>303</v>
      </c>
    </row>
    <row r="290" spans="1:7" x14ac:dyDescent="0.25">
      <c r="A290" s="8">
        <v>0.29499999999999998</v>
      </c>
      <c r="B290" s="9">
        <v>48089</v>
      </c>
      <c r="C290" s="10">
        <f t="shared" si="4"/>
        <v>18.763440860215052</v>
      </c>
      <c r="D290" s="11">
        <v>1260</v>
      </c>
      <c r="E290" s="12">
        <v>93</v>
      </c>
      <c r="F290" s="12">
        <v>1745</v>
      </c>
      <c r="G290" s="13" t="s">
        <v>304</v>
      </c>
    </row>
    <row r="291" spans="1:7" x14ac:dyDescent="0.25">
      <c r="A291" s="8">
        <v>0.26100000000000001</v>
      </c>
      <c r="B291" s="9">
        <v>46550</v>
      </c>
      <c r="C291" s="10">
        <f t="shared" si="4"/>
        <v>14.506849315068493</v>
      </c>
      <c r="D291" s="11">
        <v>1400</v>
      </c>
      <c r="E291" s="12">
        <v>73</v>
      </c>
      <c r="F291" s="12">
        <v>1059</v>
      </c>
      <c r="G291" s="13" t="s">
        <v>305</v>
      </c>
    </row>
    <row r="292" spans="1:7" x14ac:dyDescent="0.25">
      <c r="A292" s="8">
        <v>5.8000000000000003E-2</v>
      </c>
      <c r="B292" s="9">
        <v>60753</v>
      </c>
      <c r="C292" s="10">
        <f t="shared" si="4"/>
        <v>16.939393939393938</v>
      </c>
      <c r="D292" s="11">
        <v>1320</v>
      </c>
      <c r="E292" s="12">
        <v>198</v>
      </c>
      <c r="F292" s="12">
        <v>3354</v>
      </c>
      <c r="G292" s="13" t="s">
        <v>306</v>
      </c>
    </row>
    <row r="293" spans="1:7" x14ac:dyDescent="0.25">
      <c r="A293" s="8">
        <v>0.13100000000000001</v>
      </c>
      <c r="B293" s="9">
        <v>50038</v>
      </c>
      <c r="C293" s="10">
        <f t="shared" si="4"/>
        <v>16.485507246376812</v>
      </c>
      <c r="D293" s="11">
        <v>1370</v>
      </c>
      <c r="E293" s="12">
        <v>138</v>
      </c>
      <c r="F293" s="12">
        <v>2275</v>
      </c>
      <c r="G293" s="13" t="s">
        <v>307</v>
      </c>
    </row>
    <row r="294" spans="1:7" x14ac:dyDescent="0.25">
      <c r="A294" s="8">
        <v>0.28199999999999997</v>
      </c>
      <c r="B294" s="9">
        <v>48924</v>
      </c>
      <c r="C294" s="10">
        <f t="shared" si="4"/>
        <v>15.571428571428571</v>
      </c>
      <c r="D294" s="11">
        <v>1280</v>
      </c>
      <c r="E294" s="12">
        <v>126</v>
      </c>
      <c r="F294" s="12">
        <v>1962</v>
      </c>
      <c r="G294" s="13" t="s">
        <v>308</v>
      </c>
    </row>
    <row r="295" spans="1:7" x14ac:dyDescent="0.25">
      <c r="A295" s="8">
        <v>8.4000000000000005E-2</v>
      </c>
      <c r="B295" s="9">
        <v>58247</v>
      </c>
      <c r="C295" s="10">
        <f t="shared" si="4"/>
        <v>14.188000000000001</v>
      </c>
      <c r="D295" s="11">
        <v>1390</v>
      </c>
      <c r="E295" s="12">
        <v>250</v>
      </c>
      <c r="F295" s="12">
        <v>3547</v>
      </c>
      <c r="G295" s="13" t="s">
        <v>309</v>
      </c>
    </row>
    <row r="296" spans="1:7" x14ac:dyDescent="0.25">
      <c r="A296" s="8">
        <v>0.375</v>
      </c>
      <c r="B296" s="9">
        <v>65186</v>
      </c>
      <c r="C296" s="10">
        <f t="shared" si="4"/>
        <v>15.703125</v>
      </c>
      <c r="D296" s="11">
        <v>1190</v>
      </c>
      <c r="E296" s="12">
        <v>64</v>
      </c>
      <c r="F296" s="12">
        <v>1005</v>
      </c>
      <c r="G296" s="13" t="s">
        <v>310</v>
      </c>
    </row>
    <row r="297" spans="1:7" x14ac:dyDescent="0.25">
      <c r="A297" s="8">
        <v>0.35199999999999998</v>
      </c>
      <c r="B297" s="9">
        <v>45667</v>
      </c>
      <c r="C297" s="10">
        <f t="shared" si="4"/>
        <v>17.041095890410958</v>
      </c>
      <c r="D297" s="11">
        <v>1230</v>
      </c>
      <c r="E297" s="12">
        <v>73</v>
      </c>
      <c r="F297" s="12">
        <v>1244</v>
      </c>
      <c r="G297" s="13" t="s">
        <v>311</v>
      </c>
    </row>
    <row r="298" spans="1:7" x14ac:dyDescent="0.25">
      <c r="A298" s="8">
        <v>0.44400000000000001</v>
      </c>
      <c r="B298" s="9">
        <v>39518</v>
      </c>
      <c r="C298" s="10">
        <f t="shared" si="4"/>
        <v>15.592592592592593</v>
      </c>
      <c r="D298" s="11">
        <v>1250</v>
      </c>
      <c r="E298" s="12">
        <v>108</v>
      </c>
      <c r="F298" s="12">
        <v>1684</v>
      </c>
      <c r="G298" s="13" t="s">
        <v>312</v>
      </c>
    </row>
    <row r="299" spans="1:7" x14ac:dyDescent="0.25">
      <c r="A299" s="8">
        <v>0.27100000000000002</v>
      </c>
      <c r="B299" s="9">
        <v>47884</v>
      </c>
      <c r="C299" s="10">
        <f t="shared" si="4"/>
        <v>17.50344827586207</v>
      </c>
      <c r="D299" s="11">
        <v>1350</v>
      </c>
      <c r="E299" s="12">
        <v>145</v>
      </c>
      <c r="F299" s="12">
        <v>2538</v>
      </c>
      <c r="G299" s="13" t="s">
        <v>313</v>
      </c>
    </row>
    <row r="300" spans="1:7" x14ac:dyDescent="0.25">
      <c r="A300" s="8">
        <v>0.438</v>
      </c>
      <c r="B300" s="9">
        <v>42127</v>
      </c>
      <c r="C300" s="10">
        <f t="shared" si="4"/>
        <v>12.536</v>
      </c>
      <c r="D300" s="11">
        <v>1200</v>
      </c>
      <c r="E300" s="12">
        <v>125</v>
      </c>
      <c r="F300" s="12">
        <v>1567</v>
      </c>
      <c r="G300" s="13" t="s">
        <v>314</v>
      </c>
    </row>
    <row r="301" spans="1:7" x14ac:dyDescent="0.25">
      <c r="A301" s="8">
        <v>0.28999999999999998</v>
      </c>
      <c r="B301" s="9">
        <v>45103</v>
      </c>
      <c r="C301" s="10">
        <f t="shared" si="4"/>
        <v>15.56989247311828</v>
      </c>
      <c r="D301" s="11">
        <v>1290</v>
      </c>
      <c r="E301" s="12">
        <v>93</v>
      </c>
      <c r="F301" s="12">
        <v>1448</v>
      </c>
      <c r="G301" s="13" t="s">
        <v>315</v>
      </c>
    </row>
    <row r="302" spans="1:7" x14ac:dyDescent="0.25">
      <c r="A302" s="8">
        <v>2.4E-2</v>
      </c>
      <c r="B302" s="9">
        <v>57642</v>
      </c>
      <c r="C302" s="10">
        <f t="shared" si="4"/>
        <v>14.613577023498694</v>
      </c>
      <c r="D302" s="11">
        <v>1520</v>
      </c>
      <c r="E302" s="12">
        <v>383</v>
      </c>
      <c r="F302" s="12">
        <v>5597</v>
      </c>
      <c r="G302" s="13" t="s">
        <v>316</v>
      </c>
    </row>
    <row r="303" spans="1:7" x14ac:dyDescent="0.25">
      <c r="A303" s="8">
        <v>0.13900000000000001</v>
      </c>
      <c r="B303" s="9">
        <v>52295</v>
      </c>
      <c r="C303" s="10">
        <f t="shared" si="4"/>
        <v>15.684210526315789</v>
      </c>
      <c r="D303" s="11">
        <v>1350</v>
      </c>
      <c r="E303" s="12">
        <v>190</v>
      </c>
      <c r="F303" s="12">
        <v>2980</v>
      </c>
      <c r="G303" s="13" t="s">
        <v>317</v>
      </c>
    </row>
    <row r="304" spans="1:7" x14ac:dyDescent="0.25">
      <c r="A304" s="8">
        <v>0.94</v>
      </c>
      <c r="B304" s="9">
        <v>32469</v>
      </c>
      <c r="C304" s="10">
        <f t="shared" si="4"/>
        <v>20.625</v>
      </c>
      <c r="D304" s="11">
        <v>1080</v>
      </c>
      <c r="E304" s="12">
        <v>8</v>
      </c>
      <c r="F304" s="12">
        <v>165</v>
      </c>
      <c r="G304" s="13" t="s">
        <v>318</v>
      </c>
    </row>
    <row r="305" spans="1:7" x14ac:dyDescent="0.25">
      <c r="A305" s="8">
        <v>0.23499999999999999</v>
      </c>
      <c r="B305" s="9">
        <v>46699</v>
      </c>
      <c r="C305" s="10">
        <f t="shared" si="4"/>
        <v>15.276315789473685</v>
      </c>
      <c r="D305" s="11">
        <v>1340</v>
      </c>
      <c r="E305" s="12">
        <v>76</v>
      </c>
      <c r="F305" s="12">
        <v>1161</v>
      </c>
      <c r="G305" s="13" t="s">
        <v>319</v>
      </c>
    </row>
    <row r="306" spans="1:7" x14ac:dyDescent="0.25">
      <c r="A306" s="8">
        <v>5.7000000000000002E-2</v>
      </c>
      <c r="B306" s="9">
        <v>52135</v>
      </c>
      <c r="C306" s="10">
        <f t="shared" si="4"/>
        <v>16.958847736625515</v>
      </c>
      <c r="D306" s="11">
        <v>1360</v>
      </c>
      <c r="E306" s="12">
        <v>243</v>
      </c>
      <c r="F306" s="12">
        <v>4121</v>
      </c>
      <c r="G306" s="13" t="s">
        <v>320</v>
      </c>
    </row>
    <row r="307" spans="1:7" x14ac:dyDescent="0.25">
      <c r="A307" s="8">
        <v>8.4000000000000005E-2</v>
      </c>
      <c r="B307" s="9">
        <v>73345</v>
      </c>
      <c r="C307" s="10">
        <f t="shared" si="4"/>
        <v>16.745704467353953</v>
      </c>
      <c r="D307" s="11">
        <v>1340</v>
      </c>
      <c r="E307" s="12">
        <v>582</v>
      </c>
      <c r="F307" s="12">
        <v>9746</v>
      </c>
      <c r="G307" s="13" t="s">
        <v>321</v>
      </c>
    </row>
    <row r="308" spans="1:7" x14ac:dyDescent="0.25">
      <c r="A308" s="8">
        <v>6.5000000000000002E-2</v>
      </c>
      <c r="B308" s="9">
        <v>50069</v>
      </c>
      <c r="C308" s="10">
        <f t="shared" si="4"/>
        <v>17.46153846153846</v>
      </c>
      <c r="D308" s="11">
        <v>1430</v>
      </c>
      <c r="E308" s="12">
        <v>78</v>
      </c>
      <c r="F308" s="12">
        <v>1362</v>
      </c>
      <c r="G308" s="13" t="s">
        <v>322</v>
      </c>
    </row>
    <row r="309" spans="1:7" x14ac:dyDescent="0.25">
      <c r="A309" s="8">
        <v>0.45500000000000002</v>
      </c>
      <c r="B309" s="9">
        <v>45241</v>
      </c>
      <c r="C309" s="10">
        <f t="shared" si="4"/>
        <v>15.984</v>
      </c>
      <c r="D309" s="11">
        <v>1310</v>
      </c>
      <c r="E309" s="12">
        <v>125</v>
      </c>
      <c r="F309" s="12">
        <v>1998</v>
      </c>
      <c r="G309" s="13" t="s">
        <v>323</v>
      </c>
    </row>
    <row r="310" spans="1:7" x14ac:dyDescent="0.25">
      <c r="A310" s="8">
        <v>0.56399999999999995</v>
      </c>
      <c r="B310" s="9">
        <v>53213</v>
      </c>
      <c r="C310" s="10">
        <f t="shared" si="4"/>
        <v>16.716738197424892</v>
      </c>
      <c r="D310" s="11">
        <v>1330</v>
      </c>
      <c r="E310" s="12">
        <v>233</v>
      </c>
      <c r="F310" s="12">
        <v>3895</v>
      </c>
      <c r="G310" s="13" t="s">
        <v>324</v>
      </c>
    </row>
    <row r="311" spans="1:7" x14ac:dyDescent="0.25">
      <c r="A311" s="8">
        <v>7.0000000000000001E-3</v>
      </c>
      <c r="B311" s="9">
        <v>61790</v>
      </c>
      <c r="C311" s="10">
        <f t="shared" si="4"/>
        <v>14.022222222222222</v>
      </c>
      <c r="D311" s="11">
        <v>1470</v>
      </c>
      <c r="E311" s="12">
        <v>90</v>
      </c>
      <c r="F311" s="12">
        <v>1262</v>
      </c>
      <c r="G311" s="13" t="s">
        <v>325</v>
      </c>
    </row>
    <row r="312" spans="1:7" x14ac:dyDescent="0.25">
      <c r="A312" s="8">
        <v>0.51100000000000001</v>
      </c>
      <c r="B312" s="9">
        <v>46253</v>
      </c>
      <c r="C312" s="10">
        <f t="shared" si="4"/>
        <v>16.512820512820515</v>
      </c>
      <c r="D312" s="11">
        <v>1220</v>
      </c>
      <c r="E312" s="12">
        <v>156</v>
      </c>
      <c r="F312" s="12">
        <v>2576</v>
      </c>
      <c r="G312" s="13" t="s">
        <v>326</v>
      </c>
    </row>
    <row r="313" spans="1:7" x14ac:dyDescent="0.25">
      <c r="A313" s="8">
        <v>0.312</v>
      </c>
      <c r="B313" s="9">
        <v>40631</v>
      </c>
      <c r="C313" s="10">
        <f t="shared" si="4"/>
        <v>12.359223300970873</v>
      </c>
      <c r="D313" s="11">
        <v>1290</v>
      </c>
      <c r="E313" s="12">
        <v>103</v>
      </c>
      <c r="F313" s="12">
        <v>1273</v>
      </c>
      <c r="G313" s="13" t="s">
        <v>327</v>
      </c>
    </row>
    <row r="314" spans="1:7" x14ac:dyDescent="0.25">
      <c r="A314" s="8">
        <v>0.51200000000000001</v>
      </c>
      <c r="B314" s="9">
        <v>54369</v>
      </c>
      <c r="C314" s="10">
        <f t="shared" si="4"/>
        <v>13.818181818181818</v>
      </c>
      <c r="D314" s="11">
        <v>1250</v>
      </c>
      <c r="E314" s="12">
        <v>473</v>
      </c>
      <c r="F314" s="12">
        <v>6536</v>
      </c>
      <c r="G314" s="13" t="s">
        <v>328</v>
      </c>
    </row>
    <row r="315" spans="1:7" x14ac:dyDescent="0.25">
      <c r="A315" s="8">
        <v>2.1999999999999999E-2</v>
      </c>
      <c r="B315" s="9">
        <v>63918</v>
      </c>
      <c r="C315" s="10">
        <f t="shared" si="4"/>
        <v>16.407920792079207</v>
      </c>
      <c r="D315" s="11">
        <v>1470</v>
      </c>
      <c r="E315" s="12">
        <v>505</v>
      </c>
      <c r="F315" s="12">
        <v>8286</v>
      </c>
      <c r="G315" s="13" t="s">
        <v>329</v>
      </c>
    </row>
    <row r="316" spans="1:7" x14ac:dyDescent="0.25">
      <c r="A316" s="8">
        <v>0.32100000000000001</v>
      </c>
      <c r="B316" s="9">
        <v>44156</v>
      </c>
      <c r="C316" s="10">
        <f t="shared" si="4"/>
        <v>13.403846153846153</v>
      </c>
      <c r="D316" s="11">
        <v>1270</v>
      </c>
      <c r="E316" s="12">
        <v>52</v>
      </c>
      <c r="F316" s="12">
        <v>697</v>
      </c>
      <c r="G316" s="13" t="s">
        <v>330</v>
      </c>
    </row>
    <row r="317" spans="1:7" x14ac:dyDescent="0.25">
      <c r="A317" s="8">
        <v>0.317</v>
      </c>
      <c r="B317" s="9">
        <v>46452</v>
      </c>
      <c r="C317" s="10">
        <f t="shared" si="4"/>
        <v>18.5625</v>
      </c>
      <c r="D317" s="11">
        <v>1350</v>
      </c>
      <c r="E317" s="12">
        <v>112</v>
      </c>
      <c r="F317" s="12">
        <v>2079</v>
      </c>
      <c r="G317" s="13" t="s">
        <v>331</v>
      </c>
    </row>
    <row r="318" spans="1:7" x14ac:dyDescent="0.25">
      <c r="A318" s="8">
        <v>0.123</v>
      </c>
      <c r="B318" s="9">
        <v>59202</v>
      </c>
      <c r="C318" s="10">
        <f t="shared" si="4"/>
        <v>14.462908011869436</v>
      </c>
      <c r="D318" s="11">
        <v>1410</v>
      </c>
      <c r="E318" s="12">
        <v>337</v>
      </c>
      <c r="F318" s="12">
        <v>4874</v>
      </c>
      <c r="G318" s="13" t="s">
        <v>332</v>
      </c>
    </row>
    <row r="319" spans="1:7" x14ac:dyDescent="0.25">
      <c r="A319" s="8">
        <v>8.5999999999999993E-2</v>
      </c>
      <c r="B319" s="9">
        <v>59613</v>
      </c>
      <c r="C319" s="10">
        <f t="shared" si="4"/>
        <v>24.391304347826086</v>
      </c>
      <c r="D319" s="11">
        <v>1210</v>
      </c>
      <c r="E319" s="12">
        <v>46</v>
      </c>
      <c r="F319" s="12">
        <v>1122</v>
      </c>
      <c r="G319" s="13" t="s">
        <v>333</v>
      </c>
    </row>
    <row r="320" spans="1:7" x14ac:dyDescent="0.25">
      <c r="A320" s="8">
        <v>0.115</v>
      </c>
      <c r="B320" s="9">
        <v>60727</v>
      </c>
      <c r="C320" s="10">
        <f t="shared" si="4"/>
        <v>16.178784266984504</v>
      </c>
      <c r="D320" s="11">
        <v>1380</v>
      </c>
      <c r="E320" s="12">
        <v>839</v>
      </c>
      <c r="F320" s="12">
        <v>13574</v>
      </c>
      <c r="G320" s="13" t="s">
        <v>334</v>
      </c>
    </row>
    <row r="321" spans="1:7" x14ac:dyDescent="0.25">
      <c r="A321" s="8">
        <v>0.24099999999999999</v>
      </c>
      <c r="B321" s="9">
        <v>51054</v>
      </c>
      <c r="C321" s="10">
        <f t="shared" si="4"/>
        <v>16.877551020408163</v>
      </c>
      <c r="D321" s="11">
        <v>1380</v>
      </c>
      <c r="E321" s="12">
        <v>196</v>
      </c>
      <c r="F321" s="12">
        <v>3308</v>
      </c>
      <c r="G321" s="13" t="s">
        <v>335</v>
      </c>
    </row>
    <row r="322" spans="1:7" x14ac:dyDescent="0.25">
      <c r="A322" s="8">
        <v>0.371</v>
      </c>
      <c r="B322" s="9">
        <v>45328</v>
      </c>
      <c r="C322" s="10">
        <f t="shared" si="4"/>
        <v>18.173913043478262</v>
      </c>
      <c r="D322" s="11">
        <v>1310</v>
      </c>
      <c r="E322" s="12">
        <v>115</v>
      </c>
      <c r="F322" s="12">
        <v>2090</v>
      </c>
      <c r="G322" s="13" t="s">
        <v>336</v>
      </c>
    </row>
    <row r="323" spans="1:7" x14ac:dyDescent="0.25">
      <c r="A323" s="8">
        <v>0.46400000000000002</v>
      </c>
      <c r="B323" s="9">
        <v>43249</v>
      </c>
      <c r="C323" s="10">
        <f t="shared" si="4"/>
        <v>14.425742574257425</v>
      </c>
      <c r="D323" s="11">
        <v>1260</v>
      </c>
      <c r="E323" s="12">
        <v>101</v>
      </c>
      <c r="F323" s="12">
        <v>1457</v>
      </c>
      <c r="G323" s="13" t="s">
        <v>337</v>
      </c>
    </row>
    <row r="324" spans="1:7" x14ac:dyDescent="0.25">
      <c r="A324" s="8">
        <v>8.8999999999999996E-2</v>
      </c>
      <c r="B324" s="9">
        <v>51723</v>
      </c>
      <c r="C324" s="10">
        <f t="shared" si="4"/>
        <v>16.481927710843372</v>
      </c>
      <c r="D324" s="11">
        <v>1320</v>
      </c>
      <c r="E324" s="12">
        <v>332</v>
      </c>
      <c r="F324" s="12">
        <v>5472</v>
      </c>
      <c r="G324" s="13" t="s">
        <v>338</v>
      </c>
    </row>
    <row r="325" spans="1:7" x14ac:dyDescent="0.25">
      <c r="A325" s="8">
        <v>0.3</v>
      </c>
      <c r="B325" s="9">
        <v>50679</v>
      </c>
      <c r="C325" s="10">
        <f t="shared" si="4"/>
        <v>13.528571428571428</v>
      </c>
      <c r="D325" s="11">
        <v>1270</v>
      </c>
      <c r="E325" s="12">
        <v>70</v>
      </c>
      <c r="F325" s="12">
        <v>947</v>
      </c>
      <c r="G325" s="13" t="s">
        <v>339</v>
      </c>
    </row>
    <row r="326" spans="1:7" x14ac:dyDescent="0.25">
      <c r="A326" s="8">
        <v>0.38</v>
      </c>
      <c r="B326" s="9">
        <v>26417</v>
      </c>
      <c r="C326" s="10">
        <f t="shared" si="4"/>
        <v>9.8333333333333339</v>
      </c>
      <c r="D326" s="11">
        <v>1030</v>
      </c>
      <c r="E326" s="12">
        <v>6</v>
      </c>
      <c r="F326" s="12">
        <v>59</v>
      </c>
      <c r="G326" s="13" t="s">
        <v>340</v>
      </c>
    </row>
    <row r="327" spans="1:7" x14ac:dyDescent="0.25">
      <c r="A327" s="8">
        <v>0.251</v>
      </c>
      <c r="B327" s="9">
        <v>45336</v>
      </c>
      <c r="C327" s="10">
        <f t="shared" si="4"/>
        <v>16.351351351351351</v>
      </c>
      <c r="D327" s="11">
        <v>1340</v>
      </c>
      <c r="E327" s="12">
        <v>185</v>
      </c>
      <c r="F327" s="12">
        <v>3025</v>
      </c>
      <c r="G327" s="13" t="s">
        <v>341</v>
      </c>
    </row>
    <row r="328" spans="1:7" x14ac:dyDescent="0.25">
      <c r="A328" s="8">
        <v>0.34100000000000003</v>
      </c>
      <c r="B328" s="9">
        <v>43412</v>
      </c>
      <c r="C328" s="10">
        <f t="shared" si="4"/>
        <v>14.564102564102564</v>
      </c>
      <c r="D328" s="11">
        <v>1310</v>
      </c>
      <c r="E328" s="12">
        <v>78</v>
      </c>
      <c r="F328" s="12">
        <v>1136</v>
      </c>
      <c r="G328" s="13" t="s">
        <v>342</v>
      </c>
    </row>
    <row r="329" spans="1:7" x14ac:dyDescent="0.25">
      <c r="A329" s="8">
        <v>0.503</v>
      </c>
      <c r="B329" s="9">
        <v>47701</v>
      </c>
      <c r="C329" s="10">
        <f t="shared" si="4"/>
        <v>15.345238095238095</v>
      </c>
      <c r="D329" s="11">
        <v>1290</v>
      </c>
      <c r="E329" s="12">
        <v>84</v>
      </c>
      <c r="F329" s="12">
        <v>1289</v>
      </c>
      <c r="G329" s="13" t="s">
        <v>343</v>
      </c>
    </row>
    <row r="330" spans="1:7" x14ac:dyDescent="0.25">
      <c r="A330" s="8">
        <v>0.13900000000000001</v>
      </c>
      <c r="B330" s="9">
        <v>47513</v>
      </c>
      <c r="C330" s="10">
        <f t="shared" ref="C330:C393" si="5">F330/E330</f>
        <v>15.564102564102564</v>
      </c>
      <c r="D330" s="11">
        <v>1310</v>
      </c>
      <c r="E330" s="12">
        <v>156</v>
      </c>
      <c r="F330" s="12">
        <v>2428</v>
      </c>
      <c r="G330" s="13" t="s">
        <v>344</v>
      </c>
    </row>
    <row r="331" spans="1:7" x14ac:dyDescent="0.25">
      <c r="A331" s="8">
        <v>0.23200000000000001</v>
      </c>
      <c r="B331" s="9">
        <v>50411</v>
      </c>
      <c r="C331" s="10">
        <f t="shared" si="5"/>
        <v>16.828125</v>
      </c>
      <c r="D331" s="11">
        <v>1250</v>
      </c>
      <c r="E331" s="12">
        <v>128</v>
      </c>
      <c r="F331" s="12">
        <v>2154</v>
      </c>
      <c r="G331" s="13" t="s">
        <v>345</v>
      </c>
    </row>
    <row r="332" spans="1:7" x14ac:dyDescent="0.25">
      <c r="A332" s="8">
        <v>0.41599999999999998</v>
      </c>
      <c r="B332" s="9">
        <v>45669</v>
      </c>
      <c r="C332" s="10">
        <f t="shared" si="5"/>
        <v>13.79245283018868</v>
      </c>
      <c r="D332" s="11">
        <v>1290</v>
      </c>
      <c r="E332" s="12">
        <v>53</v>
      </c>
      <c r="F332" s="12">
        <v>731</v>
      </c>
      <c r="G332" s="13" t="s">
        <v>346</v>
      </c>
    </row>
    <row r="333" spans="1:7" x14ac:dyDescent="0.25">
      <c r="A333" s="8">
        <v>0.40699999999999997</v>
      </c>
      <c r="B333" s="9">
        <v>40579</v>
      </c>
      <c r="C333" s="10">
        <f t="shared" si="5"/>
        <v>13.690721649484535</v>
      </c>
      <c r="D333" s="11">
        <v>1250</v>
      </c>
      <c r="E333" s="12">
        <v>194</v>
      </c>
      <c r="F333" s="12">
        <v>2656</v>
      </c>
      <c r="G333" s="13" t="s">
        <v>347</v>
      </c>
    </row>
    <row r="334" spans="1:7" x14ac:dyDescent="0.25">
      <c r="A334" s="8">
        <v>7.0999999999999994E-2</v>
      </c>
      <c r="B334" s="9">
        <v>43807</v>
      </c>
      <c r="C334" s="10">
        <f t="shared" si="5"/>
        <v>15.762376237623762</v>
      </c>
      <c r="D334" s="11">
        <v>1340</v>
      </c>
      <c r="E334" s="12">
        <v>202</v>
      </c>
      <c r="F334" s="12">
        <v>3184</v>
      </c>
      <c r="G334" s="13" t="s">
        <v>348</v>
      </c>
    </row>
    <row r="335" spans="1:7" x14ac:dyDescent="0.25">
      <c r="A335" s="8">
        <v>0.33300000000000002</v>
      </c>
      <c r="B335" s="9">
        <v>48048</v>
      </c>
      <c r="C335" s="10">
        <f t="shared" si="5"/>
        <v>14.841121495327103</v>
      </c>
      <c r="D335" s="11">
        <v>1340</v>
      </c>
      <c r="E335" s="12">
        <v>107</v>
      </c>
      <c r="F335" s="12">
        <v>1588</v>
      </c>
      <c r="G335" s="13" t="s">
        <v>349</v>
      </c>
    </row>
    <row r="336" spans="1:7" x14ac:dyDescent="0.25">
      <c r="A336" s="8">
        <v>0.61699999999999999</v>
      </c>
      <c r="B336" s="9">
        <v>36792</v>
      </c>
      <c r="C336" s="10">
        <f t="shared" si="5"/>
        <v>14.214285714285714</v>
      </c>
      <c r="D336" s="11">
        <v>1150</v>
      </c>
      <c r="E336" s="12">
        <v>14</v>
      </c>
      <c r="F336" s="12">
        <v>199</v>
      </c>
      <c r="G336" s="13" t="s">
        <v>350</v>
      </c>
    </row>
    <row r="337" spans="1:7" x14ac:dyDescent="0.25">
      <c r="A337" s="8">
        <v>0.33400000000000002</v>
      </c>
      <c r="B337" s="9">
        <v>54584</v>
      </c>
      <c r="C337" s="10">
        <f t="shared" si="5"/>
        <v>15.166666666666666</v>
      </c>
      <c r="D337" s="11">
        <v>1290</v>
      </c>
      <c r="E337" s="12">
        <v>96</v>
      </c>
      <c r="F337" s="12">
        <v>1456</v>
      </c>
      <c r="G337" s="13" t="s">
        <v>351</v>
      </c>
    </row>
    <row r="338" spans="1:7" x14ac:dyDescent="0.25">
      <c r="A338" s="8">
        <v>0.31900000000000001</v>
      </c>
      <c r="B338" s="9">
        <v>41766</v>
      </c>
      <c r="C338" s="10">
        <f t="shared" si="5"/>
        <v>17.924528301886792</v>
      </c>
      <c r="D338" s="11">
        <v>1320</v>
      </c>
      <c r="E338" s="12">
        <v>106</v>
      </c>
      <c r="F338" s="12">
        <v>1900</v>
      </c>
      <c r="G338" s="13" t="s">
        <v>352</v>
      </c>
    </row>
    <row r="339" spans="1:7" x14ac:dyDescent="0.25">
      <c r="A339" s="8">
        <v>5.8000000000000003E-2</v>
      </c>
      <c r="B339" s="9">
        <v>50233</v>
      </c>
      <c r="C339" s="10">
        <f t="shared" si="5"/>
        <v>15.820689655172414</v>
      </c>
      <c r="D339" s="11">
        <v>1330</v>
      </c>
      <c r="E339" s="12">
        <v>145</v>
      </c>
      <c r="F339" s="12">
        <v>2294</v>
      </c>
      <c r="G339" s="13" t="s">
        <v>353</v>
      </c>
    </row>
    <row r="340" spans="1:7" x14ac:dyDescent="0.25">
      <c r="A340" s="8">
        <v>0.185</v>
      </c>
      <c r="B340" s="9">
        <v>50961</v>
      </c>
      <c r="C340" s="10">
        <f t="shared" si="5"/>
        <v>18.172661870503596</v>
      </c>
      <c r="D340" s="11">
        <v>1360</v>
      </c>
      <c r="E340" s="12">
        <v>278</v>
      </c>
      <c r="F340" s="12">
        <v>5052</v>
      </c>
      <c r="G340" s="13" t="s">
        <v>354</v>
      </c>
    </row>
    <row r="341" spans="1:7" x14ac:dyDescent="0.25">
      <c r="A341" s="8">
        <v>0.14499999999999999</v>
      </c>
      <c r="B341" s="9">
        <v>50822</v>
      </c>
      <c r="C341" s="10">
        <f t="shared" si="5"/>
        <v>14.573033707865168</v>
      </c>
      <c r="D341" s="11">
        <v>1330</v>
      </c>
      <c r="E341" s="12">
        <v>178</v>
      </c>
      <c r="F341" s="12">
        <v>2594</v>
      </c>
      <c r="G341" s="13" t="s">
        <v>355</v>
      </c>
    </row>
    <row r="342" spans="1:7" x14ac:dyDescent="0.25">
      <c r="A342" s="8">
        <v>0.41599999999999998</v>
      </c>
      <c r="B342" s="9">
        <v>47187</v>
      </c>
      <c r="C342" s="10">
        <f t="shared" si="5"/>
        <v>16.50632911392405</v>
      </c>
      <c r="D342" s="11">
        <v>1330</v>
      </c>
      <c r="E342" s="12">
        <v>158</v>
      </c>
      <c r="F342" s="12">
        <v>2608</v>
      </c>
      <c r="G342" s="13" t="s">
        <v>356</v>
      </c>
    </row>
    <row r="343" spans="1:7" x14ac:dyDescent="0.25">
      <c r="A343" s="8">
        <v>0.20399999999999999</v>
      </c>
      <c r="B343" s="9">
        <v>49998</v>
      </c>
      <c r="C343" s="10">
        <f t="shared" si="5"/>
        <v>16.677966101694917</v>
      </c>
      <c r="D343" s="11">
        <v>1280</v>
      </c>
      <c r="E343" s="12">
        <v>59</v>
      </c>
      <c r="F343" s="12">
        <v>984</v>
      </c>
      <c r="G343" s="13" t="s">
        <v>357</v>
      </c>
    </row>
    <row r="344" spans="1:7" x14ac:dyDescent="0.25">
      <c r="A344" s="8">
        <v>2.8000000000000001E-2</v>
      </c>
      <c r="B344" s="9">
        <v>46416</v>
      </c>
      <c r="C344" s="10">
        <f t="shared" si="5"/>
        <v>15.676470588235293</v>
      </c>
      <c r="D344" s="11">
        <v>1370</v>
      </c>
      <c r="E344" s="12">
        <v>136</v>
      </c>
      <c r="F344" s="12">
        <v>2132</v>
      </c>
      <c r="G344" s="13" t="s">
        <v>358</v>
      </c>
    </row>
    <row r="345" spans="1:7" x14ac:dyDescent="0.25">
      <c r="A345" s="8">
        <v>0.34200000000000003</v>
      </c>
      <c r="B345" s="9">
        <v>40098</v>
      </c>
      <c r="C345" s="10">
        <f t="shared" si="5"/>
        <v>16.076923076923077</v>
      </c>
      <c r="D345" s="11">
        <v>1330</v>
      </c>
      <c r="E345" s="12">
        <v>39</v>
      </c>
      <c r="F345" s="12">
        <v>627</v>
      </c>
      <c r="G345" s="13" t="s">
        <v>359</v>
      </c>
    </row>
    <row r="346" spans="1:7" x14ac:dyDescent="0.25">
      <c r="A346" s="8">
        <v>0.48099999999999998</v>
      </c>
      <c r="B346" s="9">
        <v>43859</v>
      </c>
      <c r="C346" s="10">
        <f t="shared" si="5"/>
        <v>16.25</v>
      </c>
      <c r="D346" s="11">
        <v>1260</v>
      </c>
      <c r="E346" s="12">
        <v>52</v>
      </c>
      <c r="F346" s="12">
        <v>845</v>
      </c>
      <c r="G346" s="13" t="s">
        <v>360</v>
      </c>
    </row>
    <row r="347" spans="1:7" x14ac:dyDescent="0.25">
      <c r="A347" s="8">
        <v>8.6999999999999994E-2</v>
      </c>
      <c r="B347" s="9">
        <v>53530</v>
      </c>
      <c r="C347" s="10">
        <f t="shared" si="5"/>
        <v>15.578740157480315</v>
      </c>
      <c r="D347" s="11">
        <v>1380</v>
      </c>
      <c r="E347" s="12">
        <v>254</v>
      </c>
      <c r="F347" s="12">
        <v>3957</v>
      </c>
      <c r="G347" s="13" t="s">
        <v>361</v>
      </c>
    </row>
    <row r="348" spans="1:7" x14ac:dyDescent="0.25">
      <c r="A348" s="8">
        <v>0.26100000000000001</v>
      </c>
      <c r="B348" s="9">
        <v>44784</v>
      </c>
      <c r="C348" s="10">
        <f t="shared" si="5"/>
        <v>16.393034825870647</v>
      </c>
      <c r="D348" s="11">
        <v>1280</v>
      </c>
      <c r="E348" s="12">
        <v>201</v>
      </c>
      <c r="F348" s="12">
        <v>3295</v>
      </c>
      <c r="G348" s="13" t="s">
        <v>362</v>
      </c>
    </row>
    <row r="349" spans="1:7" x14ac:dyDescent="0.25">
      <c r="A349" s="8">
        <v>6.3E-2</v>
      </c>
      <c r="B349" s="9">
        <v>59915</v>
      </c>
      <c r="C349" s="10">
        <f t="shared" si="5"/>
        <v>15.328571428571429</v>
      </c>
      <c r="D349" s="11">
        <v>1410</v>
      </c>
      <c r="E349" s="12">
        <v>140</v>
      </c>
      <c r="F349" s="12">
        <v>2146</v>
      </c>
      <c r="G349" s="13" t="s">
        <v>363</v>
      </c>
    </row>
    <row r="350" spans="1:7" x14ac:dyDescent="0.25">
      <c r="A350" s="8">
        <v>0.19900000000000001</v>
      </c>
      <c r="B350" s="9">
        <v>50118</v>
      </c>
      <c r="C350" s="10">
        <f t="shared" si="5"/>
        <v>18.054545454545455</v>
      </c>
      <c r="D350" s="11">
        <v>1360</v>
      </c>
      <c r="E350" s="12">
        <v>110</v>
      </c>
      <c r="F350" s="12">
        <v>1986</v>
      </c>
      <c r="G350" s="13" t="s">
        <v>364</v>
      </c>
    </row>
    <row r="351" spans="1:7" x14ac:dyDescent="0.25">
      <c r="A351" s="8">
        <v>7.8E-2</v>
      </c>
      <c r="B351" s="9">
        <v>44607</v>
      </c>
      <c r="C351" s="10">
        <f t="shared" si="5"/>
        <v>15.776470588235295</v>
      </c>
      <c r="D351" s="11">
        <v>1280</v>
      </c>
      <c r="E351" s="12">
        <v>170</v>
      </c>
      <c r="F351" s="12">
        <v>2682</v>
      </c>
      <c r="G351" s="13" t="s">
        <v>365</v>
      </c>
    </row>
    <row r="352" spans="1:7" x14ac:dyDescent="0.25">
      <c r="A352" s="8">
        <v>0.42399999999999999</v>
      </c>
      <c r="B352" s="9">
        <v>42497</v>
      </c>
      <c r="C352" s="10">
        <f t="shared" si="5"/>
        <v>14.9</v>
      </c>
      <c r="D352" s="11">
        <v>1270</v>
      </c>
      <c r="E352" s="12">
        <v>100</v>
      </c>
      <c r="F352" s="12">
        <v>1490</v>
      </c>
      <c r="G352" s="13" t="s">
        <v>366</v>
      </c>
    </row>
    <row r="353" spans="1:7" x14ac:dyDescent="0.25">
      <c r="A353" s="8">
        <v>5.0999999999999997E-2</v>
      </c>
      <c r="B353" s="9">
        <v>51604</v>
      </c>
      <c r="C353" s="10">
        <f t="shared" si="5"/>
        <v>17.141666666666666</v>
      </c>
      <c r="D353" s="11">
        <v>1400</v>
      </c>
      <c r="E353" s="12">
        <v>480</v>
      </c>
      <c r="F353" s="12">
        <v>8228</v>
      </c>
      <c r="G353" s="13" t="s">
        <v>367</v>
      </c>
    </row>
    <row r="354" spans="1:7" x14ac:dyDescent="0.25">
      <c r="A354" s="8">
        <v>0.14000000000000001</v>
      </c>
      <c r="B354" s="9">
        <v>46646</v>
      </c>
      <c r="C354" s="10">
        <f t="shared" si="5"/>
        <v>17.392857142857142</v>
      </c>
      <c r="D354" s="11">
        <v>1290</v>
      </c>
      <c r="E354" s="12">
        <v>112</v>
      </c>
      <c r="F354" s="12">
        <v>1948</v>
      </c>
      <c r="G354" s="13" t="s">
        <v>368</v>
      </c>
    </row>
    <row r="355" spans="1:7" x14ac:dyDescent="0.25">
      <c r="A355" s="8">
        <v>0.42399999999999999</v>
      </c>
      <c r="B355" s="9">
        <v>46058</v>
      </c>
      <c r="C355" s="10">
        <f t="shared" si="5"/>
        <v>15.13076923076923</v>
      </c>
      <c r="D355" s="11">
        <v>1270</v>
      </c>
      <c r="E355" s="12">
        <v>130</v>
      </c>
      <c r="F355" s="12">
        <v>1967</v>
      </c>
      <c r="G355" s="13" t="s">
        <v>369</v>
      </c>
    </row>
    <row r="356" spans="1:7" x14ac:dyDescent="0.25">
      <c r="A356" s="8">
        <v>0.38500000000000001</v>
      </c>
      <c r="B356" s="9">
        <v>45240</v>
      </c>
      <c r="C356" s="10">
        <f t="shared" si="5"/>
        <v>14.639225181598063</v>
      </c>
      <c r="D356" s="11">
        <v>1200</v>
      </c>
      <c r="E356" s="12">
        <v>413</v>
      </c>
      <c r="F356" s="12">
        <v>6046</v>
      </c>
      <c r="G356" s="13" t="s">
        <v>370</v>
      </c>
    </row>
    <row r="357" spans="1:7" x14ac:dyDescent="0.25">
      <c r="A357" s="8">
        <v>0.121</v>
      </c>
      <c r="B357" s="9">
        <v>49529</v>
      </c>
      <c r="C357" s="10">
        <f t="shared" si="5"/>
        <v>16.898089171974522</v>
      </c>
      <c r="D357" s="11">
        <v>1370</v>
      </c>
      <c r="E357" s="12">
        <v>314</v>
      </c>
      <c r="F357" s="12">
        <v>5306</v>
      </c>
      <c r="G357" s="13" t="s">
        <v>371</v>
      </c>
    </row>
    <row r="358" spans="1:7" x14ac:dyDescent="0.25">
      <c r="A358" s="8">
        <v>0.27300000000000002</v>
      </c>
      <c r="B358" s="9">
        <v>45015</v>
      </c>
      <c r="C358" s="10">
        <f t="shared" si="5"/>
        <v>15.8</v>
      </c>
      <c r="D358" s="11">
        <v>1400</v>
      </c>
      <c r="E358" s="12">
        <v>260</v>
      </c>
      <c r="F358" s="12">
        <v>4108</v>
      </c>
      <c r="G358" s="13" t="s">
        <v>372</v>
      </c>
    </row>
    <row r="359" spans="1:7" x14ac:dyDescent="0.25">
      <c r="A359" s="8">
        <v>0.10100000000000001</v>
      </c>
      <c r="B359" s="9">
        <v>52426</v>
      </c>
      <c r="C359" s="10">
        <f t="shared" si="5"/>
        <v>16.134615384615383</v>
      </c>
      <c r="D359" s="11">
        <v>1330</v>
      </c>
      <c r="E359" s="12">
        <v>208</v>
      </c>
      <c r="F359" s="12">
        <v>3356</v>
      </c>
      <c r="G359" s="13" t="s">
        <v>373</v>
      </c>
    </row>
    <row r="360" spans="1:7" x14ac:dyDescent="0.25">
      <c r="A360" s="8">
        <v>9.1999999999999998E-2</v>
      </c>
      <c r="B360" s="9">
        <v>61737</v>
      </c>
      <c r="C360" s="10">
        <f t="shared" si="5"/>
        <v>17.44080604534005</v>
      </c>
      <c r="D360" s="11">
        <v>1380</v>
      </c>
      <c r="E360" s="12">
        <v>397</v>
      </c>
      <c r="F360" s="12">
        <v>6924</v>
      </c>
      <c r="G360" s="13" t="s">
        <v>374</v>
      </c>
    </row>
    <row r="361" spans="1:7" x14ac:dyDescent="0.25">
      <c r="A361" s="8">
        <v>0.41399999999999998</v>
      </c>
      <c r="B361" s="9">
        <v>48825</v>
      </c>
      <c r="C361" s="10">
        <f t="shared" si="5"/>
        <v>14.594594594594595</v>
      </c>
      <c r="D361" s="11">
        <v>1300</v>
      </c>
      <c r="E361" s="12">
        <v>74</v>
      </c>
      <c r="F361" s="12">
        <v>1080</v>
      </c>
      <c r="G361" s="13" t="s">
        <v>375</v>
      </c>
    </row>
    <row r="362" spans="1:7" x14ac:dyDescent="0.25">
      <c r="A362" s="8">
        <v>0.19500000000000001</v>
      </c>
      <c r="B362" s="9">
        <v>45383</v>
      </c>
      <c r="C362" s="10">
        <f t="shared" si="5"/>
        <v>14.72072072072072</v>
      </c>
      <c r="D362" s="11">
        <v>1310</v>
      </c>
      <c r="E362" s="12">
        <v>111</v>
      </c>
      <c r="F362" s="12">
        <v>1634</v>
      </c>
      <c r="G362" s="13" t="s">
        <v>376</v>
      </c>
    </row>
    <row r="363" spans="1:7" x14ac:dyDescent="0.25">
      <c r="A363" s="8">
        <v>8.5999999999999993E-2</v>
      </c>
      <c r="B363" s="9">
        <v>68628</v>
      </c>
      <c r="C363" s="10">
        <f t="shared" si="5"/>
        <v>16.098265895953759</v>
      </c>
      <c r="D363" s="11">
        <v>1400</v>
      </c>
      <c r="E363" s="12">
        <v>692</v>
      </c>
      <c r="F363" s="12">
        <v>11140</v>
      </c>
      <c r="G363" s="13" t="s">
        <v>377</v>
      </c>
    </row>
    <row r="364" spans="1:7" x14ac:dyDescent="0.25">
      <c r="A364" s="8">
        <v>7.6999999999999999E-2</v>
      </c>
      <c r="B364" s="9">
        <v>49299</v>
      </c>
      <c r="C364" s="10">
        <f t="shared" si="5"/>
        <v>19.254032258064516</v>
      </c>
      <c r="D364" s="11">
        <v>1370</v>
      </c>
      <c r="E364" s="12">
        <v>248</v>
      </c>
      <c r="F364" s="12">
        <v>4775</v>
      </c>
      <c r="G364" s="13" t="s">
        <v>378</v>
      </c>
    </row>
    <row r="365" spans="1:7" x14ac:dyDescent="0.25">
      <c r="A365" s="8">
        <v>0.17199999999999999</v>
      </c>
      <c r="B365" s="9">
        <v>47819</v>
      </c>
      <c r="C365" s="10">
        <f t="shared" si="5"/>
        <v>14.937984496124031</v>
      </c>
      <c r="D365" s="11">
        <v>1340</v>
      </c>
      <c r="E365" s="12">
        <v>129</v>
      </c>
      <c r="F365" s="12">
        <v>1927</v>
      </c>
      <c r="G365" s="13" t="s">
        <v>379</v>
      </c>
    </row>
    <row r="366" spans="1:7" x14ac:dyDescent="0.25">
      <c r="A366" s="8">
        <v>0.114</v>
      </c>
      <c r="B366" s="9">
        <v>53274</v>
      </c>
      <c r="C366" s="10">
        <f t="shared" si="5"/>
        <v>16.036101083032491</v>
      </c>
      <c r="D366" s="11">
        <v>1320</v>
      </c>
      <c r="E366" s="12">
        <v>277</v>
      </c>
      <c r="F366" s="12">
        <v>4442</v>
      </c>
      <c r="G366" s="13" t="s">
        <v>380</v>
      </c>
    </row>
    <row r="367" spans="1:7" x14ac:dyDescent="0.25">
      <c r="A367" s="8">
        <v>0.03</v>
      </c>
      <c r="B367" s="9">
        <v>50671</v>
      </c>
      <c r="C367" s="10">
        <f t="shared" si="5"/>
        <v>17.183962264150942</v>
      </c>
      <c r="D367" s="11">
        <v>1440</v>
      </c>
      <c r="E367" s="12">
        <v>212</v>
      </c>
      <c r="F367" s="12">
        <v>3643</v>
      </c>
      <c r="G367" s="13" t="s">
        <v>381</v>
      </c>
    </row>
    <row r="368" spans="1:7" x14ac:dyDescent="0.25">
      <c r="A368" s="8">
        <v>0.71599999999999997</v>
      </c>
      <c r="B368" s="9">
        <v>50966</v>
      </c>
      <c r="C368" s="10">
        <f t="shared" si="5"/>
        <v>18.403492389578858</v>
      </c>
      <c r="D368" s="11">
        <v>1180</v>
      </c>
      <c r="E368" s="12">
        <v>10709</v>
      </c>
      <c r="F368" s="12">
        <v>197083</v>
      </c>
      <c r="G368" s="13" t="s">
        <v>382</v>
      </c>
    </row>
    <row r="369" spans="1:7" x14ac:dyDescent="0.25">
      <c r="A369" s="8">
        <v>0.313</v>
      </c>
      <c r="B369" s="9">
        <v>43007</v>
      </c>
      <c r="C369" s="10">
        <f t="shared" si="5"/>
        <v>14.23076923076923</v>
      </c>
      <c r="D369" s="11">
        <v>1290</v>
      </c>
      <c r="E369" s="12">
        <v>156</v>
      </c>
      <c r="F369" s="12">
        <v>2220</v>
      </c>
      <c r="G369" s="13" t="s">
        <v>383</v>
      </c>
    </row>
    <row r="370" spans="1:7" x14ac:dyDescent="0.25">
      <c r="A370" s="8">
        <v>0.153</v>
      </c>
      <c r="B370" s="9">
        <v>54273</v>
      </c>
      <c r="C370" s="10">
        <f t="shared" si="5"/>
        <v>13.411016949152541</v>
      </c>
      <c r="D370" s="11">
        <v>1380</v>
      </c>
      <c r="E370" s="12">
        <v>236</v>
      </c>
      <c r="F370" s="12">
        <v>3165</v>
      </c>
      <c r="G370" s="13" t="s">
        <v>384</v>
      </c>
    </row>
    <row r="371" spans="1:7" x14ac:dyDescent="0.25">
      <c r="A371" s="8">
        <v>0.21</v>
      </c>
      <c r="B371" s="9">
        <v>47714</v>
      </c>
      <c r="C371" s="10">
        <f t="shared" si="5"/>
        <v>17.095238095238095</v>
      </c>
      <c r="D371" s="11">
        <v>1270</v>
      </c>
      <c r="E371" s="12">
        <v>105</v>
      </c>
      <c r="F371" s="12">
        <v>1795</v>
      </c>
      <c r="G371" s="13" t="s">
        <v>385</v>
      </c>
    </row>
    <row r="372" spans="1:7" x14ac:dyDescent="0.25">
      <c r="A372" s="8">
        <v>3.1E-2</v>
      </c>
      <c r="B372" s="9">
        <v>48933</v>
      </c>
      <c r="C372" s="10">
        <f t="shared" si="5"/>
        <v>14.268774703557312</v>
      </c>
      <c r="D372" s="11">
        <v>1420</v>
      </c>
      <c r="E372" s="12">
        <v>253</v>
      </c>
      <c r="F372" s="12">
        <v>3610</v>
      </c>
      <c r="G372" s="13" t="s">
        <v>386</v>
      </c>
    </row>
    <row r="373" spans="1:7" x14ac:dyDescent="0.25">
      <c r="A373" s="8">
        <v>0.60299999999999998</v>
      </c>
      <c r="B373" s="9">
        <v>59093</v>
      </c>
      <c r="C373" s="10">
        <f t="shared" si="5"/>
        <v>13.505206463195691</v>
      </c>
      <c r="D373" s="11">
        <v>1260</v>
      </c>
      <c r="E373" s="12">
        <v>2785</v>
      </c>
      <c r="F373" s="12">
        <v>37612</v>
      </c>
      <c r="G373" s="13" t="s">
        <v>387</v>
      </c>
    </row>
    <row r="374" spans="1:7" x14ac:dyDescent="0.25">
      <c r="A374" s="8">
        <v>0.375</v>
      </c>
      <c r="B374" s="9">
        <v>54580</v>
      </c>
      <c r="C374" s="10">
        <f t="shared" si="5"/>
        <v>16.791443850267381</v>
      </c>
      <c r="D374" s="11">
        <v>1330</v>
      </c>
      <c r="E374" s="12">
        <v>187</v>
      </c>
      <c r="F374" s="12">
        <v>3140</v>
      </c>
      <c r="G374" s="13" t="s">
        <v>388</v>
      </c>
    </row>
    <row r="375" spans="1:7" x14ac:dyDescent="0.25">
      <c r="A375" s="8">
        <v>0.11700000000000001</v>
      </c>
      <c r="B375" s="9">
        <v>43152</v>
      </c>
      <c r="C375" s="10">
        <f t="shared" si="5"/>
        <v>17.652777777777779</v>
      </c>
      <c r="D375" s="11">
        <v>1330</v>
      </c>
      <c r="E375" s="12">
        <v>360</v>
      </c>
      <c r="F375" s="12">
        <v>6355</v>
      </c>
      <c r="G375" s="13" t="s">
        <v>389</v>
      </c>
    </row>
    <row r="376" spans="1:7" x14ac:dyDescent="0.25">
      <c r="A376" s="8">
        <v>9.0999999999999998E-2</v>
      </c>
      <c r="B376" s="9">
        <v>54411</v>
      </c>
      <c r="C376" s="10">
        <f t="shared" si="5"/>
        <v>16.91015625</v>
      </c>
      <c r="D376" s="11">
        <v>1370</v>
      </c>
      <c r="E376" s="12">
        <v>256</v>
      </c>
      <c r="F376" s="12">
        <v>4329</v>
      </c>
      <c r="G376" s="13" t="s">
        <v>390</v>
      </c>
    </row>
    <row r="377" spans="1:7" x14ac:dyDescent="0.25">
      <c r="A377" s="8">
        <v>0.26100000000000001</v>
      </c>
      <c r="B377" s="9">
        <v>41341</v>
      </c>
      <c r="C377" s="10">
        <f t="shared" si="5"/>
        <v>15.588744588744589</v>
      </c>
      <c r="D377" s="11">
        <v>1260</v>
      </c>
      <c r="E377" s="12">
        <v>693</v>
      </c>
      <c r="F377" s="12">
        <v>10803</v>
      </c>
      <c r="G377" s="13" t="s">
        <v>391</v>
      </c>
    </row>
    <row r="378" spans="1:7" x14ac:dyDescent="0.25">
      <c r="A378" s="8">
        <v>0.36</v>
      </c>
      <c r="B378" s="9">
        <v>44710</v>
      </c>
      <c r="C378" s="10">
        <f t="shared" si="5"/>
        <v>16.791666666666668</v>
      </c>
      <c r="D378" s="11">
        <v>1250</v>
      </c>
      <c r="E378" s="12">
        <v>72</v>
      </c>
      <c r="F378" s="12">
        <v>1209</v>
      </c>
      <c r="G378" s="13" t="s">
        <v>392</v>
      </c>
    </row>
    <row r="379" spans="1:7" x14ac:dyDescent="0.25">
      <c r="A379" s="8">
        <v>0.54400000000000004</v>
      </c>
      <c r="B379" s="9">
        <v>45707</v>
      </c>
      <c r="C379" s="10">
        <f t="shared" si="5"/>
        <v>14.211267605633802</v>
      </c>
      <c r="D379" s="11">
        <v>1360</v>
      </c>
      <c r="E379" s="12">
        <v>71</v>
      </c>
      <c r="F379" s="12">
        <v>1009</v>
      </c>
      <c r="G379" s="13" t="s">
        <v>393</v>
      </c>
    </row>
    <row r="380" spans="1:7" x14ac:dyDescent="0.25">
      <c r="A380" s="8">
        <v>0.151</v>
      </c>
      <c r="B380" s="9">
        <v>57925</v>
      </c>
      <c r="C380" s="10">
        <f t="shared" si="5"/>
        <v>16.009852216748769</v>
      </c>
      <c r="D380" s="11">
        <v>1370</v>
      </c>
      <c r="E380" s="12">
        <v>203</v>
      </c>
      <c r="F380" s="12">
        <v>3250</v>
      </c>
      <c r="G380" s="13" t="s">
        <v>394</v>
      </c>
    </row>
    <row r="381" spans="1:7" x14ac:dyDescent="0.25">
      <c r="A381" s="8">
        <v>0.432</v>
      </c>
      <c r="B381" s="9">
        <v>50281</v>
      </c>
      <c r="C381" s="10">
        <f t="shared" si="5"/>
        <v>14.627272727272727</v>
      </c>
      <c r="D381" s="11">
        <v>1260</v>
      </c>
      <c r="E381" s="12">
        <v>220</v>
      </c>
      <c r="F381" s="12">
        <v>3218</v>
      </c>
      <c r="G381" s="13" t="s">
        <v>395</v>
      </c>
    </row>
    <row r="382" spans="1:7" x14ac:dyDescent="0.25">
      <c r="A382" s="8">
        <v>0.39800000000000002</v>
      </c>
      <c r="B382" s="9">
        <v>50308</v>
      </c>
      <c r="C382" s="10">
        <f t="shared" si="5"/>
        <v>20.149350649350648</v>
      </c>
      <c r="D382" s="11">
        <v>1310</v>
      </c>
      <c r="E382" s="12">
        <v>154</v>
      </c>
      <c r="F382" s="12">
        <v>3103</v>
      </c>
      <c r="G382" s="13" t="s">
        <v>396</v>
      </c>
    </row>
    <row r="383" spans="1:7" x14ac:dyDescent="0.25">
      <c r="A383" s="8">
        <v>0.65900000000000003</v>
      </c>
      <c r="B383" s="9">
        <v>37168</v>
      </c>
      <c r="C383" s="10">
        <f t="shared" si="5"/>
        <v>21.333333333333332</v>
      </c>
      <c r="D383" s="11">
        <v>1210</v>
      </c>
      <c r="E383" s="12">
        <v>21</v>
      </c>
      <c r="F383" s="12">
        <v>448</v>
      </c>
      <c r="G383" s="13" t="s">
        <v>397</v>
      </c>
    </row>
    <row r="384" spans="1:7" x14ac:dyDescent="0.25">
      <c r="A384" s="8">
        <v>0.375</v>
      </c>
      <c r="B384" s="9">
        <v>48591</v>
      </c>
      <c r="C384" s="10">
        <f t="shared" si="5"/>
        <v>13.8</v>
      </c>
      <c r="D384" s="11">
        <v>1330</v>
      </c>
      <c r="E384" s="12">
        <v>215</v>
      </c>
      <c r="F384" s="12">
        <v>2967</v>
      </c>
      <c r="G384" s="13" t="s">
        <v>398</v>
      </c>
    </row>
    <row r="385" spans="1:7" x14ac:dyDescent="0.25">
      <c r="A385" s="8">
        <v>0.52300000000000002</v>
      </c>
      <c r="B385" s="9">
        <v>46939</v>
      </c>
      <c r="C385" s="10">
        <f t="shared" si="5"/>
        <v>12.858585858585858</v>
      </c>
      <c r="D385" s="11">
        <v>1270</v>
      </c>
      <c r="E385" s="12">
        <v>99</v>
      </c>
      <c r="F385" s="12">
        <v>1273</v>
      </c>
      <c r="G385" s="13" t="s">
        <v>399</v>
      </c>
    </row>
    <row r="386" spans="1:7" x14ac:dyDescent="0.25">
      <c r="A386" s="8">
        <v>8.1000000000000003E-2</v>
      </c>
      <c r="B386" s="9">
        <v>58558</v>
      </c>
      <c r="C386" s="10">
        <f t="shared" si="5"/>
        <v>14.345864661654135</v>
      </c>
      <c r="D386" s="11">
        <v>1420</v>
      </c>
      <c r="E386" s="12">
        <v>133</v>
      </c>
      <c r="F386" s="12">
        <v>1908</v>
      </c>
      <c r="G386" s="13" t="s">
        <v>400</v>
      </c>
    </row>
    <row r="387" spans="1:7" x14ac:dyDescent="0.25">
      <c r="A387" s="8">
        <v>0.14899999999999999</v>
      </c>
      <c r="B387" s="9">
        <v>70462</v>
      </c>
      <c r="C387" s="10">
        <f t="shared" si="5"/>
        <v>18.591397849462364</v>
      </c>
      <c r="D387" s="11">
        <v>1310</v>
      </c>
      <c r="E387" s="12">
        <v>279</v>
      </c>
      <c r="F387" s="12">
        <v>5187</v>
      </c>
      <c r="G387" s="13" t="s">
        <v>401</v>
      </c>
    </row>
    <row r="388" spans="1:7" x14ac:dyDescent="0.25">
      <c r="A388" s="8">
        <v>2.1000000000000001E-2</v>
      </c>
      <c r="B388" s="9">
        <v>65277</v>
      </c>
      <c r="C388" s="10">
        <f t="shared" si="5"/>
        <v>12.246153846153845</v>
      </c>
      <c r="D388" s="11">
        <v>1510</v>
      </c>
      <c r="E388" s="12">
        <v>260</v>
      </c>
      <c r="F388" s="12">
        <v>3184</v>
      </c>
      <c r="G388" s="13" t="s">
        <v>402</v>
      </c>
    </row>
    <row r="389" spans="1:7" x14ac:dyDescent="0.25">
      <c r="A389" s="8">
        <v>0.69</v>
      </c>
      <c r="B389" s="9">
        <v>44737</v>
      </c>
      <c r="C389" s="10">
        <f t="shared" si="5"/>
        <v>17.848283499446289</v>
      </c>
      <c r="D389" s="11">
        <v>1160</v>
      </c>
      <c r="E389" s="12">
        <v>903</v>
      </c>
      <c r="F389" s="12">
        <v>16117</v>
      </c>
      <c r="G389" s="13" t="s">
        <v>403</v>
      </c>
    </row>
    <row r="390" spans="1:7" x14ac:dyDescent="0.25">
      <c r="A390" s="8">
        <v>0.156</v>
      </c>
      <c r="B390" s="9">
        <v>44844</v>
      </c>
      <c r="C390" s="10">
        <f t="shared" si="5"/>
        <v>16.673913043478262</v>
      </c>
      <c r="D390" s="11">
        <v>1360</v>
      </c>
      <c r="E390" s="12">
        <v>322</v>
      </c>
      <c r="F390" s="12">
        <v>5369</v>
      </c>
      <c r="G390" s="13" t="s">
        <v>404</v>
      </c>
    </row>
    <row r="391" spans="1:7" x14ac:dyDescent="0.25">
      <c r="A391" s="8">
        <v>0.35699999999999998</v>
      </c>
      <c r="B391" s="9">
        <v>43803</v>
      </c>
      <c r="C391" s="10">
        <f t="shared" si="5"/>
        <v>16.118279569892472</v>
      </c>
      <c r="D391" s="11">
        <v>1280</v>
      </c>
      <c r="E391" s="12">
        <v>93</v>
      </c>
      <c r="F391" s="12">
        <v>1499</v>
      </c>
      <c r="G391" s="13" t="s">
        <v>405</v>
      </c>
    </row>
    <row r="392" spans="1:7" x14ac:dyDescent="0.25">
      <c r="A392" s="8">
        <v>0.376</v>
      </c>
      <c r="B392" s="9">
        <v>45422</v>
      </c>
      <c r="C392" s="10">
        <f t="shared" si="5"/>
        <v>16.367346938775512</v>
      </c>
      <c r="D392" s="11">
        <v>1300</v>
      </c>
      <c r="E392" s="12">
        <v>98</v>
      </c>
      <c r="F392" s="12">
        <v>1604</v>
      </c>
      <c r="G392" s="13" t="s">
        <v>406</v>
      </c>
    </row>
    <row r="393" spans="1:7" x14ac:dyDescent="0.25">
      <c r="A393" s="8">
        <v>0.113</v>
      </c>
      <c r="B393" s="9">
        <v>48468</v>
      </c>
      <c r="C393" s="10">
        <f t="shared" si="5"/>
        <v>16.447916666666668</v>
      </c>
      <c r="D393" s="11">
        <v>1380</v>
      </c>
      <c r="E393" s="12">
        <v>96</v>
      </c>
      <c r="F393" s="12">
        <v>1579</v>
      </c>
      <c r="G393" s="13" t="s">
        <v>407</v>
      </c>
    </row>
    <row r="394" spans="1:7" x14ac:dyDescent="0.25">
      <c r="A394" s="8">
        <v>0.73</v>
      </c>
      <c r="B394" s="9">
        <v>24428</v>
      </c>
      <c r="C394" s="10">
        <f t="shared" ref="C394:C457" si="6">F394/E394</f>
        <v>2.5526315789473686</v>
      </c>
      <c r="D394" s="11">
        <v>1090</v>
      </c>
      <c r="E394" s="12">
        <v>76</v>
      </c>
      <c r="F394" s="12">
        <v>194</v>
      </c>
      <c r="G394" s="13" t="s">
        <v>408</v>
      </c>
    </row>
    <row r="395" spans="1:7" x14ac:dyDescent="0.25">
      <c r="A395" s="8">
        <v>0.379</v>
      </c>
      <c r="B395" s="9">
        <v>46079</v>
      </c>
      <c r="C395" s="10">
        <f t="shared" si="6"/>
        <v>12.775280898876405</v>
      </c>
      <c r="D395" s="11">
        <v>1330</v>
      </c>
      <c r="E395" s="12">
        <v>89</v>
      </c>
      <c r="F395" s="12">
        <v>1137</v>
      </c>
      <c r="G395" s="13" t="s">
        <v>409</v>
      </c>
    </row>
    <row r="396" spans="1:7" x14ac:dyDescent="0.25">
      <c r="A396" s="8">
        <v>0.21199999999999999</v>
      </c>
      <c r="B396" s="9">
        <v>54184</v>
      </c>
      <c r="C396" s="10">
        <f t="shared" si="6"/>
        <v>13.961070559610706</v>
      </c>
      <c r="D396" s="11">
        <v>1300</v>
      </c>
      <c r="E396" s="12">
        <v>411</v>
      </c>
      <c r="F396" s="12">
        <v>5738</v>
      </c>
      <c r="G396" s="13" t="s">
        <v>410</v>
      </c>
    </row>
    <row r="397" spans="1:7" x14ac:dyDescent="0.25">
      <c r="A397" s="8">
        <v>0.30299999999999999</v>
      </c>
      <c r="B397" s="9">
        <v>49879</v>
      </c>
      <c r="C397" s="10">
        <f t="shared" si="6"/>
        <v>16.158119658119659</v>
      </c>
      <c r="D397" s="11">
        <v>1240</v>
      </c>
      <c r="E397" s="12">
        <v>234</v>
      </c>
      <c r="F397" s="12">
        <v>3781</v>
      </c>
      <c r="G397" s="13" t="s">
        <v>411</v>
      </c>
    </row>
    <row r="398" spans="1:7" x14ac:dyDescent="0.25">
      <c r="A398" s="8">
        <v>0.29899999999999999</v>
      </c>
      <c r="B398" s="9">
        <v>49633</v>
      </c>
      <c r="C398" s="10">
        <f t="shared" si="6"/>
        <v>16.933333333333334</v>
      </c>
      <c r="D398" s="11">
        <v>1340</v>
      </c>
      <c r="E398" s="12">
        <v>90</v>
      </c>
      <c r="F398" s="12">
        <v>1524</v>
      </c>
      <c r="G398" s="13" t="s">
        <v>412</v>
      </c>
    </row>
    <row r="399" spans="1:7" x14ac:dyDescent="0.25">
      <c r="A399" s="8">
        <v>0.28199999999999997</v>
      </c>
      <c r="B399" s="9">
        <v>47219</v>
      </c>
      <c r="C399" s="10">
        <f t="shared" si="6"/>
        <v>16.295999999999999</v>
      </c>
      <c r="D399" s="11">
        <v>1310</v>
      </c>
      <c r="E399" s="12">
        <v>125</v>
      </c>
      <c r="F399" s="12">
        <v>2037</v>
      </c>
      <c r="G399" s="13" t="s">
        <v>413</v>
      </c>
    </row>
    <row r="400" spans="1:7" x14ac:dyDescent="0.25">
      <c r="A400" s="8">
        <v>0.25600000000000001</v>
      </c>
      <c r="B400" s="9">
        <v>49524</v>
      </c>
      <c r="C400" s="10">
        <f t="shared" si="6"/>
        <v>13.41</v>
      </c>
      <c r="D400" s="11">
        <v>1350</v>
      </c>
      <c r="E400" s="12">
        <v>100</v>
      </c>
      <c r="F400" s="12">
        <v>1341</v>
      </c>
      <c r="G400" s="13" t="s">
        <v>414</v>
      </c>
    </row>
    <row r="401" spans="1:7" x14ac:dyDescent="0.25">
      <c r="A401" s="8">
        <v>0.93</v>
      </c>
      <c r="B401" s="9">
        <v>32410</v>
      </c>
      <c r="C401" s="10">
        <f t="shared" si="6"/>
        <v>12.3</v>
      </c>
      <c r="D401" s="11">
        <v>1230</v>
      </c>
      <c r="E401" s="12">
        <v>10</v>
      </c>
      <c r="F401" s="12">
        <v>123</v>
      </c>
      <c r="G401" s="13" t="s">
        <v>415</v>
      </c>
    </row>
    <row r="402" spans="1:7" x14ac:dyDescent="0.25">
      <c r="A402" s="8">
        <v>0.379</v>
      </c>
      <c r="B402" s="9">
        <v>42866</v>
      </c>
      <c r="C402" s="10">
        <f t="shared" si="6"/>
        <v>14.2875</v>
      </c>
      <c r="D402" s="11">
        <v>1240</v>
      </c>
      <c r="E402" s="12">
        <v>80</v>
      </c>
      <c r="F402" s="12">
        <v>1143</v>
      </c>
      <c r="G402" s="13" t="s">
        <v>416</v>
      </c>
    </row>
    <row r="403" spans="1:7" x14ac:dyDescent="0.25">
      <c r="A403" s="8">
        <v>0.379</v>
      </c>
      <c r="B403" s="9">
        <v>44537</v>
      </c>
      <c r="C403" s="10">
        <f t="shared" si="6"/>
        <v>13.764705882352942</v>
      </c>
      <c r="D403" s="11">
        <v>1280</v>
      </c>
      <c r="E403" s="12">
        <v>68</v>
      </c>
      <c r="F403" s="12">
        <v>936</v>
      </c>
      <c r="G403" s="13" t="s">
        <v>417</v>
      </c>
    </row>
    <row r="404" spans="1:7" x14ac:dyDescent="0.25">
      <c r="A404" s="8">
        <v>4.3999999999999997E-2</v>
      </c>
      <c r="B404" s="9">
        <v>58092</v>
      </c>
      <c r="C404" s="10">
        <f t="shared" si="6"/>
        <v>13.883161512027492</v>
      </c>
      <c r="D404" s="11">
        <v>1420</v>
      </c>
      <c r="E404" s="12">
        <v>291</v>
      </c>
      <c r="F404" s="12">
        <v>4040</v>
      </c>
      <c r="G404" s="13" t="s">
        <v>418</v>
      </c>
    </row>
    <row r="405" spans="1:7" x14ac:dyDescent="0.25">
      <c r="A405" s="8">
        <v>0.24</v>
      </c>
      <c r="B405" s="9">
        <v>49113</v>
      </c>
      <c r="C405" s="10">
        <f t="shared" si="6"/>
        <v>16.966666666666665</v>
      </c>
      <c r="D405" s="11">
        <v>1280</v>
      </c>
      <c r="E405" s="12">
        <v>150</v>
      </c>
      <c r="F405" s="12">
        <v>2545</v>
      </c>
      <c r="G405" s="13" t="s">
        <v>419</v>
      </c>
    </row>
    <row r="406" spans="1:7" x14ac:dyDescent="0.25">
      <c r="A406" s="8">
        <v>0.104</v>
      </c>
      <c r="B406" s="9">
        <v>53516</v>
      </c>
      <c r="C406" s="10">
        <f t="shared" si="6"/>
        <v>15.288135593220339</v>
      </c>
      <c r="D406" s="11">
        <v>1310</v>
      </c>
      <c r="E406" s="12">
        <v>118</v>
      </c>
      <c r="F406" s="12">
        <v>1804</v>
      </c>
      <c r="G406" s="13" t="s">
        <v>420</v>
      </c>
    </row>
    <row r="407" spans="1:7" x14ac:dyDescent="0.25">
      <c r="A407" s="8">
        <v>0.39800000000000002</v>
      </c>
      <c r="B407" s="9">
        <v>36602</v>
      </c>
      <c r="C407" s="10">
        <f t="shared" si="6"/>
        <v>11.558823529411764</v>
      </c>
      <c r="D407" s="11">
        <v>1270</v>
      </c>
      <c r="E407" s="12">
        <v>34</v>
      </c>
      <c r="F407" s="12">
        <v>393</v>
      </c>
      <c r="G407" s="13" t="s">
        <v>421</v>
      </c>
    </row>
    <row r="408" spans="1:7" x14ac:dyDescent="0.25">
      <c r="A408" s="8">
        <v>7.2999999999999995E-2</v>
      </c>
      <c r="B408" s="9">
        <v>50901</v>
      </c>
      <c r="C408" s="10">
        <f t="shared" si="6"/>
        <v>15.271523178807946</v>
      </c>
      <c r="D408" s="11">
        <v>1380</v>
      </c>
      <c r="E408" s="12">
        <v>151</v>
      </c>
      <c r="F408" s="12">
        <v>2306</v>
      </c>
      <c r="G408" s="13" t="s">
        <v>422</v>
      </c>
    </row>
    <row r="409" spans="1:7" x14ac:dyDescent="0.25">
      <c r="A409" s="8">
        <v>0.33200000000000002</v>
      </c>
      <c r="B409" s="9">
        <v>47137</v>
      </c>
      <c r="C409" s="10">
        <f t="shared" si="6"/>
        <v>14.093023255813954</v>
      </c>
      <c r="D409" s="11">
        <v>1410</v>
      </c>
      <c r="E409" s="12">
        <v>86</v>
      </c>
      <c r="F409" s="12">
        <v>1212</v>
      </c>
      <c r="G409" s="13" t="s">
        <v>423</v>
      </c>
    </row>
    <row r="410" spans="1:7" x14ac:dyDescent="0.25">
      <c r="A410" s="8">
        <v>0.27600000000000002</v>
      </c>
      <c r="B410" s="9">
        <v>46666</v>
      </c>
      <c r="C410" s="10">
        <f t="shared" si="6"/>
        <v>17.473684210526315</v>
      </c>
      <c r="D410" s="11">
        <v>1310</v>
      </c>
      <c r="E410" s="12">
        <v>76</v>
      </c>
      <c r="F410" s="12">
        <v>1328</v>
      </c>
      <c r="G410" s="13" t="s">
        <v>424</v>
      </c>
    </row>
    <row r="411" spans="1:7" x14ac:dyDescent="0.25">
      <c r="A411" s="8">
        <v>0.11600000000000001</v>
      </c>
      <c r="B411" s="9">
        <v>57578</v>
      </c>
      <c r="C411" s="10">
        <f t="shared" si="6"/>
        <v>15.272</v>
      </c>
      <c r="D411" s="11">
        <v>1360</v>
      </c>
      <c r="E411" s="12">
        <v>125</v>
      </c>
      <c r="F411" s="12">
        <v>1909</v>
      </c>
      <c r="G411" s="13" t="s">
        <v>425</v>
      </c>
    </row>
    <row r="412" spans="1:7" x14ac:dyDescent="0.25">
      <c r="A412" s="8">
        <v>0.58899999999999997</v>
      </c>
      <c r="B412" s="9">
        <v>54315</v>
      </c>
      <c r="C412" s="10">
        <f t="shared" si="6"/>
        <v>14.308702791461412</v>
      </c>
      <c r="D412" s="11">
        <v>1240</v>
      </c>
      <c r="E412" s="12">
        <v>609</v>
      </c>
      <c r="F412" s="12">
        <v>8714</v>
      </c>
      <c r="G412" s="13" t="s">
        <v>426</v>
      </c>
    </row>
    <row r="413" spans="1:7" x14ac:dyDescent="0.25">
      <c r="A413" s="8">
        <v>0.23799999999999999</v>
      </c>
      <c r="B413" s="9">
        <v>52901</v>
      </c>
      <c r="C413" s="10">
        <f t="shared" si="6"/>
        <v>16.081967213114755</v>
      </c>
      <c r="D413" s="11">
        <v>1320</v>
      </c>
      <c r="E413" s="12">
        <v>183</v>
      </c>
      <c r="F413" s="12">
        <v>2943</v>
      </c>
      <c r="G413" s="13" t="s">
        <v>427</v>
      </c>
    </row>
    <row r="414" spans="1:7" x14ac:dyDescent="0.25">
      <c r="A414" s="8">
        <v>8.2000000000000003E-2</v>
      </c>
      <c r="B414" s="9">
        <v>46934</v>
      </c>
      <c r="C414" s="10">
        <f t="shared" si="6"/>
        <v>15.951578947368422</v>
      </c>
      <c r="D414" s="11">
        <v>1330</v>
      </c>
      <c r="E414" s="12">
        <v>475</v>
      </c>
      <c r="F414" s="12">
        <v>7577</v>
      </c>
      <c r="G414" s="13" t="s">
        <v>428</v>
      </c>
    </row>
    <row r="415" spans="1:7" x14ac:dyDescent="0.25">
      <c r="A415" s="8">
        <v>0.48</v>
      </c>
      <c r="B415" s="9">
        <v>49449</v>
      </c>
      <c r="C415" s="10">
        <f t="shared" si="6"/>
        <v>15.547619047619047</v>
      </c>
      <c r="D415" s="11">
        <v>1360</v>
      </c>
      <c r="E415" s="12">
        <v>42</v>
      </c>
      <c r="F415" s="12">
        <v>653</v>
      </c>
      <c r="G415" s="13" t="s">
        <v>429</v>
      </c>
    </row>
    <row r="416" spans="1:7" x14ac:dyDescent="0.25">
      <c r="A416" s="8">
        <v>0.13900000000000001</v>
      </c>
      <c r="B416" s="9">
        <v>55591</v>
      </c>
      <c r="C416" s="10">
        <f t="shared" si="6"/>
        <v>14.612565445026178</v>
      </c>
      <c r="D416" s="11">
        <v>1350</v>
      </c>
      <c r="E416" s="12">
        <v>382</v>
      </c>
      <c r="F416" s="12">
        <v>5582</v>
      </c>
      <c r="G416" s="13" t="s">
        <v>430</v>
      </c>
    </row>
    <row r="417" spans="1:7" x14ac:dyDescent="0.25">
      <c r="A417" s="8">
        <v>0.65</v>
      </c>
      <c r="B417" s="9">
        <v>41856</v>
      </c>
      <c r="C417" s="10">
        <f t="shared" si="6"/>
        <v>18.766423357664234</v>
      </c>
      <c r="D417" s="11">
        <v>1240</v>
      </c>
      <c r="E417" s="12">
        <v>137</v>
      </c>
      <c r="F417" s="12">
        <v>2571</v>
      </c>
      <c r="G417" s="13" t="s">
        <v>431</v>
      </c>
    </row>
    <row r="418" spans="1:7" x14ac:dyDescent="0.25">
      <c r="A418" s="8">
        <v>0.23499999999999999</v>
      </c>
      <c r="B418" s="9">
        <v>40159</v>
      </c>
      <c r="C418" s="10">
        <f t="shared" si="6"/>
        <v>14.636363636363637</v>
      </c>
      <c r="D418" s="11">
        <v>1280</v>
      </c>
      <c r="E418" s="12">
        <v>33</v>
      </c>
      <c r="F418" s="12">
        <v>483</v>
      </c>
      <c r="G418" s="13" t="s">
        <v>432</v>
      </c>
    </row>
    <row r="419" spans="1:7" x14ac:dyDescent="0.25">
      <c r="A419" s="8">
        <v>0.56200000000000006</v>
      </c>
      <c r="B419" s="9">
        <v>45658</v>
      </c>
      <c r="C419" s="10">
        <f t="shared" si="6"/>
        <v>14.841463414634147</v>
      </c>
      <c r="D419" s="11">
        <v>1280</v>
      </c>
      <c r="E419" s="12">
        <v>164</v>
      </c>
      <c r="F419" s="12">
        <v>2434</v>
      </c>
      <c r="G419" s="13" t="s">
        <v>433</v>
      </c>
    </row>
    <row r="420" spans="1:7" x14ac:dyDescent="0.25">
      <c r="A420" s="8">
        <v>0.109</v>
      </c>
      <c r="B420" s="9">
        <v>48118</v>
      </c>
      <c r="C420" s="10">
        <f t="shared" si="6"/>
        <v>17.144736842105264</v>
      </c>
      <c r="D420" s="11">
        <v>1290</v>
      </c>
      <c r="E420" s="12">
        <v>76</v>
      </c>
      <c r="F420" s="12">
        <v>1303</v>
      </c>
      <c r="G420" s="13" t="s">
        <v>434</v>
      </c>
    </row>
    <row r="421" spans="1:7" x14ac:dyDescent="0.25">
      <c r="A421" s="8">
        <v>0.51700000000000002</v>
      </c>
      <c r="B421" s="9">
        <v>38569</v>
      </c>
      <c r="C421" s="10">
        <f t="shared" si="6"/>
        <v>14.953125</v>
      </c>
      <c r="D421" s="11">
        <v>1310</v>
      </c>
      <c r="E421" s="12">
        <v>64</v>
      </c>
      <c r="F421" s="12">
        <v>957</v>
      </c>
      <c r="G421" s="13" t="s">
        <v>435</v>
      </c>
    </row>
    <row r="422" spans="1:7" x14ac:dyDescent="0.25">
      <c r="A422" s="8">
        <v>0.19400000000000001</v>
      </c>
      <c r="B422" s="9">
        <v>51787</v>
      </c>
      <c r="C422" s="10">
        <f t="shared" si="6"/>
        <v>16.964285714285715</v>
      </c>
      <c r="D422" s="11">
        <v>1300</v>
      </c>
      <c r="E422" s="12">
        <v>84</v>
      </c>
      <c r="F422" s="12">
        <v>1425</v>
      </c>
      <c r="G422" s="13" t="s">
        <v>436</v>
      </c>
    </row>
    <row r="423" spans="1:7" x14ac:dyDescent="0.25">
      <c r="A423" s="8">
        <v>0.36899999999999999</v>
      </c>
      <c r="B423" s="9">
        <v>51302</v>
      </c>
      <c r="C423" s="10">
        <f t="shared" si="6"/>
        <v>15.985915492957746</v>
      </c>
      <c r="D423" s="11">
        <v>1290</v>
      </c>
      <c r="E423" s="12">
        <v>213</v>
      </c>
      <c r="F423" s="12">
        <v>3405</v>
      </c>
      <c r="G423" s="13" t="s">
        <v>437</v>
      </c>
    </row>
    <row r="424" spans="1:7" x14ac:dyDescent="0.25">
      <c r="A424" s="8">
        <v>0.187</v>
      </c>
      <c r="B424" s="9">
        <v>47923</v>
      </c>
      <c r="C424" s="10">
        <f t="shared" si="6"/>
        <v>17.100000000000001</v>
      </c>
      <c r="D424" s="11">
        <v>1300</v>
      </c>
      <c r="E424" s="12">
        <v>190</v>
      </c>
      <c r="F424" s="12">
        <v>3249</v>
      </c>
      <c r="G424" s="13" t="s">
        <v>438</v>
      </c>
    </row>
    <row r="425" spans="1:7" x14ac:dyDescent="0.25">
      <c r="A425" s="8">
        <v>0.23</v>
      </c>
      <c r="B425" s="9">
        <v>47663</v>
      </c>
      <c r="C425" s="10">
        <f t="shared" si="6"/>
        <v>16.643312101910826</v>
      </c>
      <c r="D425" s="11">
        <v>1340</v>
      </c>
      <c r="E425" s="12">
        <v>157</v>
      </c>
      <c r="F425" s="12">
        <v>2613</v>
      </c>
      <c r="G425" s="13" t="s">
        <v>439</v>
      </c>
    </row>
    <row r="426" spans="1:7" x14ac:dyDescent="0.25">
      <c r="A426" s="8">
        <v>0.307</v>
      </c>
      <c r="B426" s="9">
        <v>45818</v>
      </c>
      <c r="C426" s="10">
        <f t="shared" si="6"/>
        <v>15.840579710144928</v>
      </c>
      <c r="D426" s="11">
        <v>1300</v>
      </c>
      <c r="E426" s="12">
        <v>69</v>
      </c>
      <c r="F426" s="12">
        <v>1093</v>
      </c>
      <c r="G426" s="13" t="s">
        <v>440</v>
      </c>
    </row>
    <row r="427" spans="1:7" x14ac:dyDescent="0.25">
      <c r="A427" s="8">
        <v>0.14099999999999999</v>
      </c>
      <c r="B427" s="9">
        <v>46270</v>
      </c>
      <c r="C427" s="10">
        <f t="shared" si="6"/>
        <v>20.258706467661693</v>
      </c>
      <c r="D427" s="11">
        <v>1330</v>
      </c>
      <c r="E427" s="12">
        <v>201</v>
      </c>
      <c r="F427" s="12">
        <v>4072</v>
      </c>
      <c r="G427" s="13" t="s">
        <v>441</v>
      </c>
    </row>
    <row r="428" spans="1:7" x14ac:dyDescent="0.25">
      <c r="A428" s="8">
        <v>0.29799999999999999</v>
      </c>
      <c r="B428" s="9">
        <v>48834</v>
      </c>
      <c r="C428" s="10">
        <f t="shared" si="6"/>
        <v>16.415204678362574</v>
      </c>
      <c r="D428" s="11">
        <v>1310</v>
      </c>
      <c r="E428" s="12">
        <v>171</v>
      </c>
      <c r="F428" s="12">
        <v>2807</v>
      </c>
      <c r="G428" s="13" t="s">
        <v>442</v>
      </c>
    </row>
    <row r="429" spans="1:7" x14ac:dyDescent="0.25">
      <c r="A429" s="8">
        <v>6.7000000000000004E-2</v>
      </c>
      <c r="B429" s="9">
        <v>58118</v>
      </c>
      <c r="C429" s="10">
        <f t="shared" si="6"/>
        <v>16.119700748129677</v>
      </c>
      <c r="D429" s="11">
        <v>1390</v>
      </c>
      <c r="E429" s="12">
        <v>401</v>
      </c>
      <c r="F429" s="12">
        <v>6464</v>
      </c>
      <c r="G429" s="13" t="s">
        <v>443</v>
      </c>
    </row>
    <row r="430" spans="1:7" x14ac:dyDescent="0.25">
      <c r="A430" s="8">
        <v>0.374</v>
      </c>
      <c r="B430" s="9">
        <v>44015</v>
      </c>
      <c r="C430" s="10">
        <f t="shared" si="6"/>
        <v>15.195121951219512</v>
      </c>
      <c r="D430" s="11">
        <v>1250</v>
      </c>
      <c r="E430" s="12">
        <v>123</v>
      </c>
      <c r="F430" s="12">
        <v>1869</v>
      </c>
      <c r="G430" s="13" t="s">
        <v>444</v>
      </c>
    </row>
    <row r="431" spans="1:7" x14ac:dyDescent="0.25">
      <c r="A431" s="8">
        <v>0.19600000000000001</v>
      </c>
      <c r="B431" s="9">
        <v>47973</v>
      </c>
      <c r="C431" s="10">
        <f t="shared" si="6"/>
        <v>17.370588235294118</v>
      </c>
      <c r="D431" s="11">
        <v>1320</v>
      </c>
      <c r="E431" s="12">
        <v>170</v>
      </c>
      <c r="F431" s="12">
        <v>2953</v>
      </c>
      <c r="G431" s="13" t="s">
        <v>445</v>
      </c>
    </row>
    <row r="432" spans="1:7" x14ac:dyDescent="0.25">
      <c r="A432" s="8">
        <v>8.8999999999999996E-2</v>
      </c>
      <c r="B432" s="9">
        <v>45370</v>
      </c>
      <c r="C432" s="10">
        <f t="shared" si="6"/>
        <v>16.769633507853403</v>
      </c>
      <c r="D432" s="11">
        <v>1260</v>
      </c>
      <c r="E432" s="12">
        <v>191</v>
      </c>
      <c r="F432" s="12">
        <v>3203</v>
      </c>
      <c r="G432" s="13" t="s">
        <v>446</v>
      </c>
    </row>
    <row r="433" spans="1:7" x14ac:dyDescent="0.25">
      <c r="A433" s="8">
        <v>7.5999999999999998E-2</v>
      </c>
      <c r="B433" s="9">
        <v>54606</v>
      </c>
      <c r="C433" s="10">
        <f t="shared" si="6"/>
        <v>15.017699115044248</v>
      </c>
      <c r="D433" s="11">
        <v>1330</v>
      </c>
      <c r="E433" s="12">
        <v>113</v>
      </c>
      <c r="F433" s="12">
        <v>1697</v>
      </c>
      <c r="G433" s="13" t="s">
        <v>447</v>
      </c>
    </row>
    <row r="434" spans="1:7" x14ac:dyDescent="0.25">
      <c r="A434" s="8">
        <v>6.4000000000000001E-2</v>
      </c>
      <c r="B434" s="9">
        <v>44509</v>
      </c>
      <c r="C434" s="10">
        <f t="shared" si="6"/>
        <v>14.47972972972973</v>
      </c>
      <c r="D434" s="11">
        <v>1340</v>
      </c>
      <c r="E434" s="12">
        <v>148</v>
      </c>
      <c r="F434" s="12">
        <v>2143</v>
      </c>
      <c r="G434" s="13" t="s">
        <v>448</v>
      </c>
    </row>
    <row r="435" spans="1:7" x14ac:dyDescent="0.25">
      <c r="A435" s="8">
        <v>0.11600000000000001</v>
      </c>
      <c r="B435" s="9">
        <v>54827</v>
      </c>
      <c r="C435" s="10">
        <f t="shared" si="6"/>
        <v>19.067226890756302</v>
      </c>
      <c r="D435" s="11">
        <v>1320</v>
      </c>
      <c r="E435" s="12">
        <v>119</v>
      </c>
      <c r="F435" s="12">
        <v>2269</v>
      </c>
      <c r="G435" s="13" t="s">
        <v>449</v>
      </c>
    </row>
    <row r="436" spans="1:7" x14ac:dyDescent="0.25">
      <c r="A436" s="8">
        <v>0.25900000000000001</v>
      </c>
      <c r="B436" s="9">
        <v>53614</v>
      </c>
      <c r="C436" s="10">
        <f t="shared" si="6"/>
        <v>14.48421052631579</v>
      </c>
      <c r="D436" s="11">
        <v>1320</v>
      </c>
      <c r="E436" s="12">
        <v>95</v>
      </c>
      <c r="F436" s="12">
        <v>1376</v>
      </c>
      <c r="G436" s="13" t="s">
        <v>450</v>
      </c>
    </row>
    <row r="437" spans="1:7" x14ac:dyDescent="0.25">
      <c r="A437" s="8">
        <v>0.114</v>
      </c>
      <c r="B437" s="9">
        <v>48961</v>
      </c>
      <c r="C437" s="10">
        <f t="shared" si="6"/>
        <v>16.603375527426159</v>
      </c>
      <c r="D437" s="11">
        <v>1330</v>
      </c>
      <c r="E437" s="12">
        <v>237</v>
      </c>
      <c r="F437" s="12">
        <v>3935</v>
      </c>
      <c r="G437" s="13" t="s">
        <v>451</v>
      </c>
    </row>
    <row r="438" spans="1:7" x14ac:dyDescent="0.25">
      <c r="A438" s="8">
        <v>0.224</v>
      </c>
      <c r="B438" s="9">
        <v>44337</v>
      </c>
      <c r="C438" s="10">
        <f t="shared" si="6"/>
        <v>17.021978021978022</v>
      </c>
      <c r="D438" s="11">
        <v>1320</v>
      </c>
      <c r="E438" s="12">
        <v>91</v>
      </c>
      <c r="F438" s="12">
        <v>1549</v>
      </c>
      <c r="G438" s="13" t="s">
        <v>452</v>
      </c>
    </row>
    <row r="439" spans="1:7" x14ac:dyDescent="0.25">
      <c r="A439" s="8">
        <v>0.41099999999999998</v>
      </c>
      <c r="B439" s="9">
        <v>56943</v>
      </c>
      <c r="C439" s="10">
        <f t="shared" si="6"/>
        <v>15.703703703703704</v>
      </c>
      <c r="D439" s="11">
        <v>1150</v>
      </c>
      <c r="E439" s="12">
        <v>243</v>
      </c>
      <c r="F439" s="12">
        <v>3816</v>
      </c>
      <c r="G439" s="13" t="s">
        <v>453</v>
      </c>
    </row>
    <row r="440" spans="1:7" x14ac:dyDescent="0.25">
      <c r="A440" s="8">
        <v>0.56399999999999995</v>
      </c>
      <c r="B440" s="9">
        <v>47031</v>
      </c>
      <c r="C440" s="10">
        <f t="shared" si="6"/>
        <v>15.23076923076923</v>
      </c>
      <c r="D440" s="11">
        <v>1180</v>
      </c>
      <c r="E440" s="12">
        <v>52</v>
      </c>
      <c r="F440" s="12">
        <v>792</v>
      </c>
      <c r="G440" s="13" t="s">
        <v>454</v>
      </c>
    </row>
    <row r="441" spans="1:7" x14ac:dyDescent="0.25">
      <c r="A441" s="8">
        <v>0.15</v>
      </c>
      <c r="B441" s="9">
        <v>42341</v>
      </c>
      <c r="C441" s="10">
        <f t="shared" si="6"/>
        <v>15.239583333333334</v>
      </c>
      <c r="D441" s="11">
        <v>1340</v>
      </c>
      <c r="E441" s="12">
        <v>96</v>
      </c>
      <c r="F441" s="12">
        <v>1463</v>
      </c>
      <c r="G441" s="13" t="s">
        <v>455</v>
      </c>
    </row>
    <row r="442" spans="1:7" x14ac:dyDescent="0.25">
      <c r="A442" s="8">
        <v>0.35299999999999998</v>
      </c>
      <c r="B442" s="9">
        <v>41201</v>
      </c>
      <c r="C442" s="10">
        <f t="shared" si="6"/>
        <v>16.74074074074074</v>
      </c>
      <c r="D442" s="11">
        <v>1300</v>
      </c>
      <c r="E442" s="12">
        <v>54</v>
      </c>
      <c r="F442" s="12">
        <v>904</v>
      </c>
      <c r="G442" s="13" t="s">
        <v>456</v>
      </c>
    </row>
    <row r="443" spans="1:7" x14ac:dyDescent="0.25">
      <c r="A443" s="8">
        <v>0.312</v>
      </c>
      <c r="B443" s="9">
        <v>35800</v>
      </c>
      <c r="C443" s="10">
        <f t="shared" si="6"/>
        <v>15.943181818181818</v>
      </c>
      <c r="D443" s="11">
        <v>1250</v>
      </c>
      <c r="E443" s="12">
        <v>88</v>
      </c>
      <c r="F443" s="12">
        <v>1403</v>
      </c>
      <c r="G443" s="13" t="s">
        <v>457</v>
      </c>
    </row>
    <row r="444" spans="1:7" x14ac:dyDescent="0.25">
      <c r="A444" s="8">
        <v>7.4999999999999997E-2</v>
      </c>
      <c r="B444" s="9">
        <v>48238</v>
      </c>
      <c r="C444" s="10">
        <f t="shared" si="6"/>
        <v>16.561403508771932</v>
      </c>
      <c r="D444" s="11">
        <v>1390</v>
      </c>
      <c r="E444" s="12">
        <v>171</v>
      </c>
      <c r="F444" s="12">
        <v>2832</v>
      </c>
      <c r="G444" s="13" t="s">
        <v>458</v>
      </c>
    </row>
    <row r="445" spans="1:7" x14ac:dyDescent="0.25">
      <c r="A445" s="8">
        <v>0.38600000000000001</v>
      </c>
      <c r="B445" s="9">
        <v>43228</v>
      </c>
      <c r="C445" s="10">
        <f t="shared" si="6"/>
        <v>15.012820512820513</v>
      </c>
      <c r="D445" s="11">
        <v>1230</v>
      </c>
      <c r="E445" s="12">
        <v>156</v>
      </c>
      <c r="F445" s="12">
        <v>2342</v>
      </c>
      <c r="G445" s="13" t="s">
        <v>459</v>
      </c>
    </row>
    <row r="446" spans="1:7" x14ac:dyDescent="0.25">
      <c r="A446" s="8">
        <v>8.2000000000000003E-2</v>
      </c>
      <c r="B446" s="9">
        <v>49257</v>
      </c>
      <c r="C446" s="10">
        <f t="shared" si="6"/>
        <v>15.676190476190476</v>
      </c>
      <c r="D446" s="11">
        <v>1310</v>
      </c>
      <c r="E446" s="12">
        <v>210</v>
      </c>
      <c r="F446" s="12">
        <v>3292</v>
      </c>
      <c r="G446" s="13" t="s">
        <v>460</v>
      </c>
    </row>
    <row r="447" spans="1:7" x14ac:dyDescent="0.25">
      <c r="A447" s="8">
        <v>0.35199999999999998</v>
      </c>
      <c r="B447" s="9">
        <v>49749</v>
      </c>
      <c r="C447" s="10">
        <f t="shared" si="6"/>
        <v>17.12676056338028</v>
      </c>
      <c r="D447" s="11">
        <v>1370</v>
      </c>
      <c r="E447" s="12">
        <v>142</v>
      </c>
      <c r="F447" s="12">
        <v>2432</v>
      </c>
      <c r="G447" s="13" t="s">
        <v>461</v>
      </c>
    </row>
    <row r="448" spans="1:7" x14ac:dyDescent="0.25">
      <c r="A448" s="8">
        <v>0.999</v>
      </c>
      <c r="B448" s="9">
        <v>30900</v>
      </c>
      <c r="C448" s="10">
        <f t="shared" si="6"/>
        <v>4.2</v>
      </c>
      <c r="D448" s="11">
        <v>1430</v>
      </c>
      <c r="E448" s="12">
        <v>5</v>
      </c>
      <c r="F448" s="12">
        <v>21</v>
      </c>
      <c r="G448" s="13" t="s">
        <v>462</v>
      </c>
    </row>
    <row r="449" spans="1:7" x14ac:dyDescent="0.25">
      <c r="A449" s="8">
        <v>0.33600000000000002</v>
      </c>
      <c r="B449" s="9">
        <v>43022</v>
      </c>
      <c r="C449" s="10">
        <f t="shared" si="6"/>
        <v>16.677685950413224</v>
      </c>
      <c r="D449" s="11">
        <v>1300</v>
      </c>
      <c r="E449" s="12">
        <v>121</v>
      </c>
      <c r="F449" s="12">
        <v>2018</v>
      </c>
      <c r="G449" s="13" t="s">
        <v>463</v>
      </c>
    </row>
    <row r="450" spans="1:7" x14ac:dyDescent="0.25">
      <c r="A450" s="8">
        <v>0.112</v>
      </c>
      <c r="B450" s="9">
        <v>46322</v>
      </c>
      <c r="C450" s="10">
        <f t="shared" si="6"/>
        <v>16.722222222222221</v>
      </c>
      <c r="D450" s="11">
        <v>1350</v>
      </c>
      <c r="E450" s="12">
        <v>234</v>
      </c>
      <c r="F450" s="12">
        <v>3913</v>
      </c>
      <c r="G450" s="13" t="s">
        <v>464</v>
      </c>
    </row>
    <row r="451" spans="1:7" x14ac:dyDescent="0.25">
      <c r="A451" s="8">
        <v>4.2999999999999997E-2</v>
      </c>
      <c r="B451" s="9">
        <v>49720</v>
      </c>
      <c r="C451" s="10">
        <f t="shared" si="6"/>
        <v>15.100917431192661</v>
      </c>
      <c r="D451" s="11">
        <v>1390</v>
      </c>
      <c r="E451" s="12">
        <v>218</v>
      </c>
      <c r="F451" s="12">
        <v>3292</v>
      </c>
      <c r="G451" s="13" t="s">
        <v>465</v>
      </c>
    </row>
    <row r="452" spans="1:7" x14ac:dyDescent="0.25">
      <c r="A452" s="8">
        <v>4.8000000000000001E-2</v>
      </c>
      <c r="B452" s="9">
        <v>56039</v>
      </c>
      <c r="C452" s="10">
        <f t="shared" si="6"/>
        <v>13.574193548387097</v>
      </c>
      <c r="D452" s="11">
        <v>1390</v>
      </c>
      <c r="E452" s="12">
        <v>155</v>
      </c>
      <c r="F452" s="12">
        <v>2104</v>
      </c>
      <c r="G452" s="13" t="s">
        <v>466</v>
      </c>
    </row>
    <row r="453" spans="1:7" x14ac:dyDescent="0.25">
      <c r="A453" s="8">
        <v>7.0000000000000007E-2</v>
      </c>
      <c r="B453" s="9">
        <v>47435</v>
      </c>
      <c r="C453" s="10">
        <f t="shared" si="6"/>
        <v>16.27027027027027</v>
      </c>
      <c r="D453" s="11">
        <v>1410</v>
      </c>
      <c r="E453" s="12">
        <v>370</v>
      </c>
      <c r="F453" s="12">
        <v>6020</v>
      </c>
      <c r="G453" s="13" t="s">
        <v>467</v>
      </c>
    </row>
    <row r="454" spans="1:7" x14ac:dyDescent="0.25">
      <c r="A454" s="8">
        <v>0.14699999999999999</v>
      </c>
      <c r="B454" s="9">
        <v>47090</v>
      </c>
      <c r="C454" s="10">
        <f t="shared" si="6"/>
        <v>13.99812030075188</v>
      </c>
      <c r="D454" s="11">
        <v>1470</v>
      </c>
      <c r="E454" s="12">
        <v>532</v>
      </c>
      <c r="F454" s="12">
        <v>7447</v>
      </c>
      <c r="G454" s="13" t="s">
        <v>468</v>
      </c>
    </row>
    <row r="455" spans="1:7" x14ac:dyDescent="0.25">
      <c r="A455" s="8">
        <v>0.41199999999999998</v>
      </c>
      <c r="B455" s="9">
        <v>51323</v>
      </c>
      <c r="C455" s="10">
        <f t="shared" si="6"/>
        <v>16.717391304347824</v>
      </c>
      <c r="D455" s="11">
        <v>1280</v>
      </c>
      <c r="E455" s="12">
        <v>138</v>
      </c>
      <c r="F455" s="12">
        <v>2307</v>
      </c>
      <c r="G455" s="13" t="s">
        <v>469</v>
      </c>
    </row>
    <row r="456" spans="1:7" x14ac:dyDescent="0.25">
      <c r="A456" s="8">
        <v>0.45800000000000002</v>
      </c>
      <c r="B456" s="9">
        <v>42224</v>
      </c>
      <c r="C456" s="10">
        <f t="shared" si="6"/>
        <v>13.927835051546392</v>
      </c>
      <c r="D456" s="11">
        <v>1190</v>
      </c>
      <c r="E456" s="12">
        <v>97</v>
      </c>
      <c r="F456" s="12">
        <v>1351</v>
      </c>
      <c r="G456" s="13" t="s">
        <v>470</v>
      </c>
    </row>
    <row r="457" spans="1:7" x14ac:dyDescent="0.25">
      <c r="A457" s="8">
        <v>0.71799999999999997</v>
      </c>
      <c r="B457" s="9">
        <v>52660</v>
      </c>
      <c r="C457" s="10">
        <f t="shared" si="6"/>
        <v>13.482758620689655</v>
      </c>
      <c r="D457" s="11">
        <v>1150</v>
      </c>
      <c r="E457" s="12">
        <v>116</v>
      </c>
      <c r="F457" s="12">
        <v>1564</v>
      </c>
      <c r="G457" s="13" t="s">
        <v>471</v>
      </c>
    </row>
    <row r="458" spans="1:7" x14ac:dyDescent="0.25">
      <c r="A458" s="8">
        <v>0.13200000000000001</v>
      </c>
      <c r="B458" s="9">
        <v>45978</v>
      </c>
      <c r="C458" s="10">
        <f t="shared" ref="C458:C521" si="7">F458/E458</f>
        <v>15.524691358024691</v>
      </c>
      <c r="D458" s="11">
        <v>1290</v>
      </c>
      <c r="E458" s="12">
        <v>324</v>
      </c>
      <c r="F458" s="12">
        <v>5030</v>
      </c>
      <c r="G458" s="13" t="s">
        <v>472</v>
      </c>
    </row>
    <row r="459" spans="1:7" x14ac:dyDescent="0.25">
      <c r="A459" s="8">
        <v>0.38</v>
      </c>
      <c r="B459" s="9">
        <v>26398</v>
      </c>
      <c r="C459" s="10">
        <f t="shared" si="7"/>
        <v>12.411764705882353</v>
      </c>
      <c r="D459" s="11">
        <v>1130</v>
      </c>
      <c r="E459" s="12">
        <v>17</v>
      </c>
      <c r="F459" s="12">
        <v>211</v>
      </c>
      <c r="G459" s="13" t="s">
        <v>473</v>
      </c>
    </row>
    <row r="460" spans="1:7" x14ac:dyDescent="0.25">
      <c r="A460" s="8">
        <v>0.33500000000000002</v>
      </c>
      <c r="B460" s="9">
        <v>50009</v>
      </c>
      <c r="C460" s="10">
        <f t="shared" si="7"/>
        <v>13.538461538461538</v>
      </c>
      <c r="D460" s="11">
        <v>1320</v>
      </c>
      <c r="E460" s="12">
        <v>65</v>
      </c>
      <c r="F460" s="12">
        <v>880</v>
      </c>
      <c r="G460" s="13" t="s">
        <v>474</v>
      </c>
    </row>
    <row r="461" spans="1:7" x14ac:dyDescent="0.25">
      <c r="A461" s="8">
        <v>0.42099999999999999</v>
      </c>
      <c r="B461" s="9">
        <v>45805</v>
      </c>
      <c r="C461" s="10">
        <f t="shared" si="7"/>
        <v>13.444444444444445</v>
      </c>
      <c r="D461" s="11">
        <v>1250</v>
      </c>
      <c r="E461" s="12">
        <v>81</v>
      </c>
      <c r="F461" s="12">
        <v>1089</v>
      </c>
      <c r="G461" s="13" t="s">
        <v>475</v>
      </c>
    </row>
    <row r="462" spans="1:7" x14ac:dyDescent="0.25">
      <c r="A462" s="8">
        <v>0.158</v>
      </c>
      <c r="B462" s="9">
        <v>47071</v>
      </c>
      <c r="C462" s="10">
        <f t="shared" si="7"/>
        <v>16.146596858638745</v>
      </c>
      <c r="D462" s="11">
        <v>1410</v>
      </c>
      <c r="E462" s="12">
        <v>191</v>
      </c>
      <c r="F462" s="12">
        <v>3084</v>
      </c>
      <c r="G462" s="13" t="s">
        <v>476</v>
      </c>
    </row>
    <row r="463" spans="1:7" x14ac:dyDescent="0.25">
      <c r="A463" s="8">
        <v>0.2</v>
      </c>
      <c r="B463" s="9">
        <v>43622</v>
      </c>
      <c r="C463" s="10">
        <f t="shared" si="7"/>
        <v>15.967320261437909</v>
      </c>
      <c r="D463" s="11">
        <v>1280</v>
      </c>
      <c r="E463" s="12">
        <v>153</v>
      </c>
      <c r="F463" s="12">
        <v>2443</v>
      </c>
      <c r="G463" s="13" t="s">
        <v>477</v>
      </c>
    </row>
    <row r="464" spans="1:7" x14ac:dyDescent="0.25">
      <c r="A464" s="8">
        <v>0.17799999999999999</v>
      </c>
      <c r="B464" s="9">
        <v>47168</v>
      </c>
      <c r="C464" s="10">
        <f t="shared" si="7"/>
        <v>16.829457364341085</v>
      </c>
      <c r="D464" s="11">
        <v>1340</v>
      </c>
      <c r="E464" s="12">
        <v>129</v>
      </c>
      <c r="F464" s="12">
        <v>2171</v>
      </c>
      <c r="G464" s="13" t="s">
        <v>478</v>
      </c>
    </row>
    <row r="465" spans="1:7" x14ac:dyDescent="0.25">
      <c r="A465" s="8">
        <v>0.373</v>
      </c>
      <c r="B465" s="9">
        <v>43795</v>
      </c>
      <c r="C465" s="10">
        <f t="shared" si="7"/>
        <v>15.666666666666666</v>
      </c>
      <c r="D465" s="11">
        <v>1330</v>
      </c>
      <c r="E465" s="12">
        <v>156</v>
      </c>
      <c r="F465" s="12">
        <v>2444</v>
      </c>
      <c r="G465" s="13" t="s">
        <v>479</v>
      </c>
    </row>
    <row r="466" spans="1:7" x14ac:dyDescent="0.25">
      <c r="A466" s="8">
        <v>0.39200000000000002</v>
      </c>
      <c r="B466" s="9">
        <v>49204</v>
      </c>
      <c r="C466" s="10">
        <f t="shared" si="7"/>
        <v>15.881355932203389</v>
      </c>
      <c r="D466" s="11">
        <v>1250</v>
      </c>
      <c r="E466" s="12">
        <v>118</v>
      </c>
      <c r="F466" s="12">
        <v>1874</v>
      </c>
      <c r="G466" s="13" t="s">
        <v>480</v>
      </c>
    </row>
    <row r="467" spans="1:7" x14ac:dyDescent="0.25">
      <c r="A467" s="8">
        <v>2.5999999999999999E-2</v>
      </c>
      <c r="B467" s="9">
        <v>60215</v>
      </c>
      <c r="C467" s="10">
        <f t="shared" si="7"/>
        <v>14.424479166666666</v>
      </c>
      <c r="D467" s="11">
        <v>1520</v>
      </c>
      <c r="E467" s="12">
        <v>384</v>
      </c>
      <c r="F467" s="12">
        <v>5539</v>
      </c>
      <c r="G467" s="13" t="s">
        <v>481</v>
      </c>
    </row>
    <row r="468" spans="1:7" x14ac:dyDescent="0.25">
      <c r="A468" s="8">
        <v>0.186</v>
      </c>
      <c r="B468" s="9">
        <v>50620</v>
      </c>
      <c r="C468" s="10">
        <f t="shared" si="7"/>
        <v>15.748971193415638</v>
      </c>
      <c r="D468" s="11">
        <v>1290</v>
      </c>
      <c r="E468" s="12">
        <v>243</v>
      </c>
      <c r="F468" s="12">
        <v>3827</v>
      </c>
      <c r="G468" s="13" t="s">
        <v>482</v>
      </c>
    </row>
    <row r="469" spans="1:7" x14ac:dyDescent="0.25">
      <c r="A469" s="8">
        <v>0.14799999999999999</v>
      </c>
      <c r="B469" s="9">
        <v>44230</v>
      </c>
      <c r="C469" s="10">
        <f t="shared" si="7"/>
        <v>15.149253731343284</v>
      </c>
      <c r="D469" s="11">
        <v>1270</v>
      </c>
      <c r="E469" s="12">
        <v>67</v>
      </c>
      <c r="F469" s="12">
        <v>1015</v>
      </c>
      <c r="G469" s="13" t="s">
        <v>483</v>
      </c>
    </row>
    <row r="470" spans="1:7" x14ac:dyDescent="0.25">
      <c r="A470" s="8">
        <v>0.32300000000000001</v>
      </c>
      <c r="B470" s="9">
        <v>50341</v>
      </c>
      <c r="C470" s="10">
        <f t="shared" si="7"/>
        <v>16.399999999999999</v>
      </c>
      <c r="D470" s="11">
        <v>1270</v>
      </c>
      <c r="E470" s="12">
        <v>120</v>
      </c>
      <c r="F470" s="12">
        <v>1968</v>
      </c>
      <c r="G470" s="13" t="s">
        <v>484</v>
      </c>
    </row>
    <row r="471" spans="1:7" x14ac:dyDescent="0.25">
      <c r="A471" s="8">
        <v>0.14299999999999999</v>
      </c>
      <c r="B471" s="9">
        <v>50887</v>
      </c>
      <c r="C471" s="10">
        <f t="shared" si="7"/>
        <v>14.94017094017094</v>
      </c>
      <c r="D471" s="11">
        <v>1320</v>
      </c>
      <c r="E471" s="12">
        <v>117</v>
      </c>
      <c r="F471" s="12">
        <v>1748</v>
      </c>
      <c r="G471" s="13" t="s">
        <v>485</v>
      </c>
    </row>
    <row r="472" spans="1:7" x14ac:dyDescent="0.25">
      <c r="A472" s="8">
        <v>0.28699999999999998</v>
      </c>
      <c r="B472" s="9">
        <v>49077</v>
      </c>
      <c r="C472" s="10">
        <f t="shared" si="7"/>
        <v>14.625550660792952</v>
      </c>
      <c r="D472" s="11">
        <v>1270</v>
      </c>
      <c r="E472" s="12">
        <v>227</v>
      </c>
      <c r="F472" s="12">
        <v>3320</v>
      </c>
      <c r="G472" s="13" t="s">
        <v>486</v>
      </c>
    </row>
    <row r="473" spans="1:7" x14ac:dyDescent="0.25">
      <c r="A473" s="8">
        <v>0.435</v>
      </c>
      <c r="B473" s="9">
        <v>31447</v>
      </c>
      <c r="C473" s="10">
        <f t="shared" si="7"/>
        <v>11.028571428571428</v>
      </c>
      <c r="D473" s="11">
        <v>1160</v>
      </c>
      <c r="E473" s="12">
        <v>35</v>
      </c>
      <c r="F473" s="12">
        <v>386</v>
      </c>
      <c r="G473" s="13" t="s">
        <v>487</v>
      </c>
    </row>
    <row r="474" spans="1:7" x14ac:dyDescent="0.25">
      <c r="A474" s="8">
        <v>0.33600000000000002</v>
      </c>
      <c r="B474" s="9">
        <v>46983</v>
      </c>
      <c r="C474" s="10">
        <f t="shared" si="7"/>
        <v>15.44378698224852</v>
      </c>
      <c r="D474" s="11">
        <v>1300</v>
      </c>
      <c r="E474" s="12">
        <v>169</v>
      </c>
      <c r="F474" s="12">
        <v>2610</v>
      </c>
      <c r="G474" s="13" t="s">
        <v>488</v>
      </c>
    </row>
    <row r="475" spans="1:7" x14ac:dyDescent="0.25">
      <c r="A475" s="8">
        <v>0.39300000000000002</v>
      </c>
      <c r="B475" s="9">
        <v>45165</v>
      </c>
      <c r="C475" s="10">
        <f t="shared" si="7"/>
        <v>13.586956521739131</v>
      </c>
      <c r="D475" s="11">
        <v>1330</v>
      </c>
      <c r="E475" s="12">
        <v>92</v>
      </c>
      <c r="F475" s="12">
        <v>1250</v>
      </c>
      <c r="G475" s="13" t="s">
        <v>489</v>
      </c>
    </row>
    <row r="476" spans="1:7" x14ac:dyDescent="0.25">
      <c r="A476" s="8">
        <v>0.108</v>
      </c>
      <c r="B476" s="9">
        <v>52427</v>
      </c>
      <c r="C476" s="10">
        <f t="shared" si="7"/>
        <v>14.830097087378642</v>
      </c>
      <c r="D476" s="11">
        <v>1320</v>
      </c>
      <c r="E476" s="12">
        <v>206</v>
      </c>
      <c r="F476" s="12">
        <v>3055</v>
      </c>
      <c r="G476" s="13" t="s">
        <v>490</v>
      </c>
    </row>
    <row r="477" spans="1:7" x14ac:dyDescent="0.25">
      <c r="A477" s="8">
        <v>0.35599999999999998</v>
      </c>
      <c r="B477" s="9">
        <v>38737</v>
      </c>
      <c r="C477" s="10">
        <f t="shared" si="7"/>
        <v>15.068181818181818</v>
      </c>
      <c r="D477" s="11">
        <v>1400</v>
      </c>
      <c r="E477" s="12">
        <v>132</v>
      </c>
      <c r="F477" s="12">
        <v>1989</v>
      </c>
      <c r="G477" s="13" t="s">
        <v>491</v>
      </c>
    </row>
    <row r="478" spans="1:7" x14ac:dyDescent="0.25">
      <c r="A478" s="8">
        <v>0.503</v>
      </c>
      <c r="B478" s="9">
        <v>43253</v>
      </c>
      <c r="C478" s="10">
        <f t="shared" si="7"/>
        <v>14.45</v>
      </c>
      <c r="D478" s="11">
        <v>1250</v>
      </c>
      <c r="E478" s="12">
        <v>60</v>
      </c>
      <c r="F478" s="12">
        <v>867</v>
      </c>
      <c r="G478" s="13" t="s">
        <v>492</v>
      </c>
    </row>
    <row r="479" spans="1:7" x14ac:dyDescent="0.25">
      <c r="A479" s="8">
        <v>0.39100000000000001</v>
      </c>
      <c r="B479" s="9">
        <v>46767</v>
      </c>
      <c r="C479" s="10">
        <f t="shared" si="7"/>
        <v>15.481481481481481</v>
      </c>
      <c r="D479" s="11">
        <v>1290</v>
      </c>
      <c r="E479" s="12">
        <v>54</v>
      </c>
      <c r="F479" s="12">
        <v>836</v>
      </c>
      <c r="G479" s="13" t="s">
        <v>493</v>
      </c>
    </row>
    <row r="480" spans="1:7" x14ac:dyDescent="0.25">
      <c r="A480" s="8">
        <v>0.46899999999999997</v>
      </c>
      <c r="B480" s="9">
        <v>41656</v>
      </c>
      <c r="C480" s="10">
        <f t="shared" si="7"/>
        <v>14.89247311827957</v>
      </c>
      <c r="D480" s="11">
        <v>1270</v>
      </c>
      <c r="E480" s="12">
        <v>93</v>
      </c>
      <c r="F480" s="12">
        <v>1385</v>
      </c>
      <c r="G480" s="13" t="s">
        <v>494</v>
      </c>
    </row>
    <row r="481" spans="1:7" x14ac:dyDescent="0.25">
      <c r="A481" s="8">
        <v>0.56599999999999995</v>
      </c>
      <c r="B481" s="9">
        <v>45569</v>
      </c>
      <c r="C481" s="10">
        <f t="shared" si="7"/>
        <v>15.233183856502242</v>
      </c>
      <c r="D481" s="11">
        <v>1260</v>
      </c>
      <c r="E481" s="12">
        <v>223</v>
      </c>
      <c r="F481" s="12">
        <v>3397</v>
      </c>
      <c r="G481" s="13" t="s">
        <v>495</v>
      </c>
    </row>
    <row r="482" spans="1:7" x14ac:dyDescent="0.25">
      <c r="A482" s="8">
        <v>1.6E-2</v>
      </c>
      <c r="B482" s="9">
        <v>58466</v>
      </c>
      <c r="C482" s="10">
        <f t="shared" si="7"/>
        <v>15.230158730158729</v>
      </c>
      <c r="D482" s="11">
        <v>1470</v>
      </c>
      <c r="E482" s="12">
        <v>252</v>
      </c>
      <c r="F482" s="12">
        <v>3838</v>
      </c>
      <c r="G482" s="13" t="s">
        <v>496</v>
      </c>
    </row>
    <row r="483" spans="1:7" x14ac:dyDescent="0.25">
      <c r="A483" s="8">
        <v>0.40500000000000003</v>
      </c>
      <c r="B483" s="9">
        <v>50166</v>
      </c>
      <c r="C483" s="10">
        <f t="shared" si="7"/>
        <v>13.947916666666666</v>
      </c>
      <c r="D483" s="11">
        <v>1290</v>
      </c>
      <c r="E483" s="12">
        <v>96</v>
      </c>
      <c r="F483" s="12">
        <v>1339</v>
      </c>
      <c r="G483" s="13" t="s">
        <v>497</v>
      </c>
    </row>
    <row r="484" spans="1:7" x14ac:dyDescent="0.25">
      <c r="A484" s="8">
        <v>0.245</v>
      </c>
      <c r="B484" s="9">
        <v>44680</v>
      </c>
      <c r="C484" s="10">
        <f t="shared" si="7"/>
        <v>16.839622641509433</v>
      </c>
      <c r="D484" s="11">
        <v>1320</v>
      </c>
      <c r="E484" s="12">
        <v>106</v>
      </c>
      <c r="F484" s="12">
        <v>1785</v>
      </c>
      <c r="G484" s="13" t="s">
        <v>498</v>
      </c>
    </row>
    <row r="485" spans="1:7" x14ac:dyDescent="0.25">
      <c r="A485" s="8">
        <v>0.251</v>
      </c>
      <c r="B485" s="9">
        <v>52447</v>
      </c>
      <c r="C485" s="10">
        <f t="shared" si="7"/>
        <v>16.865248226950353</v>
      </c>
      <c r="D485" s="11">
        <v>1300</v>
      </c>
      <c r="E485" s="12">
        <v>705</v>
      </c>
      <c r="F485" s="12">
        <v>11890</v>
      </c>
      <c r="G485" s="13" t="s">
        <v>499</v>
      </c>
    </row>
    <row r="486" spans="1:7" x14ac:dyDescent="0.25">
      <c r="A486" s="8">
        <v>0.14399999999999999</v>
      </c>
      <c r="B486" s="9">
        <v>44321</v>
      </c>
      <c r="C486" s="10">
        <f t="shared" si="7"/>
        <v>13.177570093457945</v>
      </c>
      <c r="D486" s="11">
        <v>1250</v>
      </c>
      <c r="E486" s="12">
        <v>107</v>
      </c>
      <c r="F486" s="12">
        <v>1410</v>
      </c>
      <c r="G486" s="13" t="s">
        <v>500</v>
      </c>
    </row>
    <row r="487" spans="1:7" x14ac:dyDescent="0.25">
      <c r="A487" s="8">
        <v>5.3999999999999999E-2</v>
      </c>
      <c r="B487" s="9">
        <v>57638</v>
      </c>
      <c r="C487" s="10">
        <f t="shared" si="7"/>
        <v>16.08664259927798</v>
      </c>
      <c r="D487" s="11">
        <v>1490</v>
      </c>
      <c r="E487" s="12">
        <v>277</v>
      </c>
      <c r="F487" s="12">
        <v>4456</v>
      </c>
      <c r="G487" s="13" t="s">
        <v>501</v>
      </c>
    </row>
    <row r="488" spans="1:7" x14ac:dyDescent="0.25">
      <c r="A488" s="8">
        <v>0.111</v>
      </c>
      <c r="B488" s="9">
        <v>68481</v>
      </c>
      <c r="C488" s="10">
        <f t="shared" si="7"/>
        <v>13.161943319838057</v>
      </c>
      <c r="D488" s="11">
        <v>1360</v>
      </c>
      <c r="E488" s="12">
        <v>247</v>
      </c>
      <c r="F488" s="12">
        <v>3251</v>
      </c>
      <c r="G488" s="13" t="s">
        <v>502</v>
      </c>
    </row>
    <row r="489" spans="1:7" x14ac:dyDescent="0.25">
      <c r="A489" s="8">
        <v>0.09</v>
      </c>
      <c r="B489" s="9">
        <v>59638</v>
      </c>
      <c r="C489" s="10">
        <f t="shared" si="7"/>
        <v>16.378238341968913</v>
      </c>
      <c r="D489" s="11">
        <v>1400</v>
      </c>
      <c r="E489" s="12">
        <v>193</v>
      </c>
      <c r="F489" s="12">
        <v>3161</v>
      </c>
      <c r="G489" s="13" t="s">
        <v>503</v>
      </c>
    </row>
    <row r="490" spans="1:7" x14ac:dyDescent="0.25">
      <c r="A490" s="8">
        <v>0.115</v>
      </c>
      <c r="B490" s="9">
        <v>61256</v>
      </c>
      <c r="C490" s="10">
        <f t="shared" si="7"/>
        <v>16.525510204081634</v>
      </c>
      <c r="D490" s="11">
        <v>1440</v>
      </c>
      <c r="E490" s="12">
        <v>196</v>
      </c>
      <c r="F490" s="12">
        <v>3239</v>
      </c>
      <c r="G490" s="13" t="s">
        <v>504</v>
      </c>
    </row>
    <row r="491" spans="1:7" x14ac:dyDescent="0.25">
      <c r="A491" s="8">
        <v>1.6E-2</v>
      </c>
      <c r="B491" s="9">
        <v>62241</v>
      </c>
      <c r="C491" s="10">
        <f t="shared" si="7"/>
        <v>16.136186770428015</v>
      </c>
      <c r="D491" s="11">
        <v>1550</v>
      </c>
      <c r="E491" s="12">
        <v>257</v>
      </c>
      <c r="F491" s="12">
        <v>4147</v>
      </c>
      <c r="G491" s="13" t="s">
        <v>505</v>
      </c>
    </row>
    <row r="492" spans="1:7" x14ac:dyDescent="0.25">
      <c r="A492" s="8">
        <v>0.315</v>
      </c>
      <c r="B492" s="9">
        <v>43518</v>
      </c>
      <c r="C492" s="10">
        <f t="shared" si="7"/>
        <v>15.735294117647058</v>
      </c>
      <c r="D492" s="11">
        <v>1310</v>
      </c>
      <c r="E492" s="12">
        <v>68</v>
      </c>
      <c r="F492" s="12">
        <v>1070</v>
      </c>
      <c r="G492" s="13" t="s">
        <v>506</v>
      </c>
    </row>
    <row r="493" spans="1:7" x14ac:dyDescent="0.25">
      <c r="A493" s="8">
        <v>0.17199999999999999</v>
      </c>
      <c r="B493" s="9">
        <v>46211</v>
      </c>
      <c r="C493" s="10">
        <f t="shared" si="7"/>
        <v>17.463087248322147</v>
      </c>
      <c r="D493" s="11">
        <v>1270</v>
      </c>
      <c r="E493" s="12">
        <v>149</v>
      </c>
      <c r="F493" s="12">
        <v>2602</v>
      </c>
      <c r="G493" s="13" t="s">
        <v>507</v>
      </c>
    </row>
    <row r="494" spans="1:7" x14ac:dyDescent="0.25">
      <c r="A494" s="8">
        <v>0.87</v>
      </c>
      <c r="B494" s="9">
        <v>34981</v>
      </c>
      <c r="C494" s="10">
        <f t="shared" si="7"/>
        <v>15.214285714285714</v>
      </c>
      <c r="D494" s="11">
        <v>1010</v>
      </c>
      <c r="E494" s="12">
        <v>42</v>
      </c>
      <c r="F494" s="12">
        <v>639</v>
      </c>
      <c r="G494" s="13" t="s">
        <v>508</v>
      </c>
    </row>
    <row r="495" spans="1:7" x14ac:dyDescent="0.25">
      <c r="A495" s="8">
        <v>0.35</v>
      </c>
      <c r="B495" s="9">
        <v>48987</v>
      </c>
      <c r="C495" s="10">
        <f t="shared" si="7"/>
        <v>14.154135338345865</v>
      </c>
      <c r="D495" s="11">
        <v>1320</v>
      </c>
      <c r="E495" s="12">
        <v>266</v>
      </c>
      <c r="F495" s="12">
        <v>3765</v>
      </c>
      <c r="G495" s="13" t="s">
        <v>509</v>
      </c>
    </row>
    <row r="496" spans="1:7" x14ac:dyDescent="0.25">
      <c r="A496" s="8">
        <v>5.0999999999999997E-2</v>
      </c>
      <c r="B496" s="9">
        <v>58353</v>
      </c>
      <c r="C496" s="10">
        <f t="shared" si="7"/>
        <v>13.891999999999999</v>
      </c>
      <c r="D496" s="11">
        <v>1460</v>
      </c>
      <c r="E496" s="12">
        <v>250</v>
      </c>
      <c r="F496" s="12">
        <v>3473</v>
      </c>
      <c r="G496" s="13" t="s">
        <v>510</v>
      </c>
    </row>
    <row r="497" spans="1:7" x14ac:dyDescent="0.25">
      <c r="A497" s="8">
        <v>0.247</v>
      </c>
      <c r="B497" s="9">
        <v>41236</v>
      </c>
      <c r="C497" s="10">
        <f t="shared" si="7"/>
        <v>15.596618357487923</v>
      </c>
      <c r="D497" s="11">
        <v>1320</v>
      </c>
      <c r="E497" s="12">
        <v>414</v>
      </c>
      <c r="F497" s="12">
        <v>6457</v>
      </c>
      <c r="G497" s="13" t="s">
        <v>511</v>
      </c>
    </row>
    <row r="498" spans="1:7" x14ac:dyDescent="0.25">
      <c r="A498" s="8">
        <v>0.19700000000000001</v>
      </c>
      <c r="B498" s="9">
        <v>42202</v>
      </c>
      <c r="C498" s="10">
        <f t="shared" si="7"/>
        <v>14.299270072992702</v>
      </c>
      <c r="D498" s="11">
        <v>1320</v>
      </c>
      <c r="E498" s="12">
        <v>137</v>
      </c>
      <c r="F498" s="12">
        <v>1959</v>
      </c>
      <c r="G498" s="13" t="s">
        <v>512</v>
      </c>
    </row>
    <row r="499" spans="1:7" x14ac:dyDescent="0.25">
      <c r="A499" s="8">
        <v>9.4E-2</v>
      </c>
      <c r="B499" s="9">
        <v>51301</v>
      </c>
      <c r="C499" s="10">
        <f t="shared" si="7"/>
        <v>15.817869415807561</v>
      </c>
      <c r="D499" s="11">
        <v>1360</v>
      </c>
      <c r="E499" s="12">
        <v>291</v>
      </c>
      <c r="F499" s="12">
        <v>4603</v>
      </c>
      <c r="G499" s="13" t="s">
        <v>513</v>
      </c>
    </row>
    <row r="500" spans="1:7" x14ac:dyDescent="0.25">
      <c r="A500" s="8">
        <v>0.51</v>
      </c>
      <c r="B500" s="9">
        <v>47154</v>
      </c>
      <c r="C500" s="10">
        <f t="shared" si="7"/>
        <v>14.844155844155845</v>
      </c>
      <c r="D500" s="11">
        <v>1260</v>
      </c>
      <c r="E500" s="12">
        <v>154</v>
      </c>
      <c r="F500" s="12">
        <v>2286</v>
      </c>
      <c r="G500" s="13" t="s">
        <v>514</v>
      </c>
    </row>
    <row r="501" spans="1:7" x14ac:dyDescent="0.25">
      <c r="A501" s="8">
        <v>0.23400000000000001</v>
      </c>
      <c r="B501" s="9">
        <v>43895</v>
      </c>
      <c r="C501" s="10">
        <f t="shared" si="7"/>
        <v>19.100000000000001</v>
      </c>
      <c r="D501" s="11">
        <v>1390</v>
      </c>
      <c r="E501" s="12">
        <v>90</v>
      </c>
      <c r="F501" s="12">
        <v>1719</v>
      </c>
      <c r="G501" s="13" t="s">
        <v>515</v>
      </c>
    </row>
    <row r="502" spans="1:7" x14ac:dyDescent="0.25">
      <c r="A502" s="8">
        <v>0.33</v>
      </c>
      <c r="B502" s="9">
        <v>52981</v>
      </c>
      <c r="C502" s="10">
        <f t="shared" si="7"/>
        <v>15.481132075471699</v>
      </c>
      <c r="D502" s="11">
        <v>1400</v>
      </c>
      <c r="E502" s="12">
        <v>212</v>
      </c>
      <c r="F502" s="12">
        <v>3282</v>
      </c>
      <c r="G502" s="13" t="s">
        <v>516</v>
      </c>
    </row>
    <row r="503" spans="1:7" x14ac:dyDescent="0.25">
      <c r="A503" s="8">
        <v>0.251</v>
      </c>
      <c r="B503" s="9">
        <v>43906</v>
      </c>
      <c r="C503" s="10">
        <f t="shared" si="7"/>
        <v>16.261904761904763</v>
      </c>
      <c r="D503" s="11">
        <v>1270</v>
      </c>
      <c r="E503" s="12">
        <v>252</v>
      </c>
      <c r="F503" s="12">
        <v>4098</v>
      </c>
      <c r="G503" s="13" t="s">
        <v>517</v>
      </c>
    </row>
    <row r="504" spans="1:7" x14ac:dyDescent="0.25">
      <c r="A504" s="8">
        <v>0.27700000000000002</v>
      </c>
      <c r="B504" s="9">
        <v>44390</v>
      </c>
      <c r="C504" s="10">
        <f t="shared" si="7"/>
        <v>15.717391304347826</v>
      </c>
      <c r="D504" s="11">
        <v>1290</v>
      </c>
      <c r="E504" s="12">
        <v>46</v>
      </c>
      <c r="F504" s="12">
        <v>723</v>
      </c>
      <c r="G504" s="13" t="s">
        <v>518</v>
      </c>
    </row>
    <row r="505" spans="1:7" x14ac:dyDescent="0.25">
      <c r="A505" s="8">
        <v>0.31</v>
      </c>
      <c r="B505" s="9">
        <v>44578</v>
      </c>
      <c r="C505" s="10">
        <f t="shared" si="7"/>
        <v>13.984251968503937</v>
      </c>
      <c r="D505" s="11">
        <v>1340</v>
      </c>
      <c r="E505" s="12">
        <v>127</v>
      </c>
      <c r="F505" s="12">
        <v>1776</v>
      </c>
      <c r="G505" s="13" t="s">
        <v>519</v>
      </c>
    </row>
    <row r="506" spans="1:7" x14ac:dyDescent="0.25">
      <c r="A506" s="8">
        <v>0.161</v>
      </c>
      <c r="B506" s="9">
        <v>52286</v>
      </c>
      <c r="C506" s="10">
        <f t="shared" si="7"/>
        <v>15.224880382775119</v>
      </c>
      <c r="D506" s="11">
        <v>1360</v>
      </c>
      <c r="E506" s="12">
        <v>209</v>
      </c>
      <c r="F506" s="12">
        <v>3182</v>
      </c>
      <c r="G506" s="13" t="s">
        <v>520</v>
      </c>
    </row>
    <row r="507" spans="1:7" x14ac:dyDescent="0.25">
      <c r="A507" s="8">
        <v>0.39</v>
      </c>
      <c r="B507" s="9">
        <v>40592</v>
      </c>
      <c r="C507" s="10">
        <f t="shared" si="7"/>
        <v>16.047619047619047</v>
      </c>
      <c r="D507" s="11">
        <v>1310</v>
      </c>
      <c r="E507" s="12">
        <v>84</v>
      </c>
      <c r="F507" s="12">
        <v>1348</v>
      </c>
      <c r="G507" s="13" t="s">
        <v>521</v>
      </c>
    </row>
    <row r="508" spans="1:7" x14ac:dyDescent="0.25">
      <c r="A508" s="8">
        <v>7.0000000000000007E-2</v>
      </c>
      <c r="B508" s="9">
        <v>59555</v>
      </c>
      <c r="C508" s="10">
        <f t="shared" si="7"/>
        <v>15.890277777777778</v>
      </c>
      <c r="D508" s="11">
        <v>1420</v>
      </c>
      <c r="E508" s="12">
        <v>720</v>
      </c>
      <c r="F508" s="12">
        <v>11441</v>
      </c>
      <c r="G508" s="13" t="s">
        <v>522</v>
      </c>
    </row>
    <row r="509" spans="1:7" x14ac:dyDescent="0.25">
      <c r="A509" s="8">
        <v>0.42499999999999999</v>
      </c>
      <c r="B509" s="9">
        <v>48360</v>
      </c>
      <c r="C509" s="10">
        <f t="shared" si="7"/>
        <v>12.146067415730338</v>
      </c>
      <c r="D509" s="11">
        <v>1240</v>
      </c>
      <c r="E509" s="12">
        <v>89</v>
      </c>
      <c r="F509" s="12">
        <v>1081</v>
      </c>
      <c r="G509" s="13" t="s">
        <v>523</v>
      </c>
    </row>
    <row r="510" spans="1:7" x14ac:dyDescent="0.25">
      <c r="A510" s="8">
        <v>7.5999999999999998E-2</v>
      </c>
      <c r="B510" s="9">
        <v>59455</v>
      </c>
      <c r="C510" s="10">
        <f t="shared" si="7"/>
        <v>17.842424242424244</v>
      </c>
      <c r="D510" s="11">
        <v>1390</v>
      </c>
      <c r="E510" s="12">
        <v>165</v>
      </c>
      <c r="F510" s="12">
        <v>2944</v>
      </c>
      <c r="G510" s="13" t="s">
        <v>524</v>
      </c>
    </row>
    <row r="511" spans="1:7" x14ac:dyDescent="0.25">
      <c r="A511" s="8">
        <v>0.19600000000000001</v>
      </c>
      <c r="B511" s="9">
        <v>50353</v>
      </c>
      <c r="C511" s="10">
        <f t="shared" si="7"/>
        <v>17.542857142857144</v>
      </c>
      <c r="D511" s="11">
        <v>1360</v>
      </c>
      <c r="E511" s="12">
        <v>70</v>
      </c>
      <c r="F511" s="12">
        <v>1228</v>
      </c>
      <c r="G511" s="13" t="s">
        <v>525</v>
      </c>
    </row>
    <row r="512" spans="1:7" x14ac:dyDescent="0.25">
      <c r="A512" s="8">
        <v>0.25900000000000001</v>
      </c>
      <c r="B512" s="9">
        <v>54216</v>
      </c>
      <c r="C512" s="10">
        <f t="shared" si="7"/>
        <v>19.040229885057471</v>
      </c>
      <c r="D512" s="11">
        <v>1270</v>
      </c>
      <c r="E512" s="12">
        <v>174</v>
      </c>
      <c r="F512" s="12">
        <v>3313</v>
      </c>
      <c r="G512" s="13" t="s">
        <v>526</v>
      </c>
    </row>
    <row r="513" spans="1:7" x14ac:dyDescent="0.25">
      <c r="A513" s="8">
        <v>0.20599999999999999</v>
      </c>
      <c r="B513" s="9">
        <v>40920</v>
      </c>
      <c r="C513" s="10">
        <f t="shared" si="7"/>
        <v>13.450236966824644</v>
      </c>
      <c r="D513" s="11">
        <v>1310</v>
      </c>
      <c r="E513" s="12">
        <v>211</v>
      </c>
      <c r="F513" s="12">
        <v>2838</v>
      </c>
      <c r="G513" s="13" t="s">
        <v>527</v>
      </c>
    </row>
    <row r="514" spans="1:7" x14ac:dyDescent="0.25">
      <c r="A514" s="8">
        <v>0.12</v>
      </c>
      <c r="B514" s="9">
        <v>47546</v>
      </c>
      <c r="C514" s="10">
        <f t="shared" si="7"/>
        <v>16.217821782178216</v>
      </c>
      <c r="D514" s="11">
        <v>1300</v>
      </c>
      <c r="E514" s="12">
        <v>505</v>
      </c>
      <c r="F514" s="12">
        <v>8190</v>
      </c>
      <c r="G514" s="13" t="s">
        <v>528</v>
      </c>
    </row>
    <row r="515" spans="1:7" x14ac:dyDescent="0.25">
      <c r="A515" s="8">
        <v>0.32700000000000001</v>
      </c>
      <c r="B515" s="9">
        <v>49765</v>
      </c>
      <c r="C515" s="10">
        <f t="shared" si="7"/>
        <v>14.722222222222221</v>
      </c>
      <c r="D515" s="11">
        <v>1110</v>
      </c>
      <c r="E515" s="12">
        <v>36</v>
      </c>
      <c r="F515" s="12">
        <v>530</v>
      </c>
      <c r="G515" s="13" t="s">
        <v>529</v>
      </c>
    </row>
    <row r="516" spans="1:7" x14ac:dyDescent="0.25">
      <c r="A516" s="8">
        <v>0.191</v>
      </c>
      <c r="B516" s="9">
        <v>40196</v>
      </c>
      <c r="C516" s="10">
        <f t="shared" si="7"/>
        <v>16.237837837837837</v>
      </c>
      <c r="D516" s="11">
        <v>1310</v>
      </c>
      <c r="E516" s="12">
        <v>185</v>
      </c>
      <c r="F516" s="12">
        <v>3004</v>
      </c>
      <c r="G516" s="13" t="s">
        <v>530</v>
      </c>
    </row>
    <row r="517" spans="1:7" x14ac:dyDescent="0.25">
      <c r="A517" s="8">
        <v>0.21199999999999999</v>
      </c>
      <c r="B517" s="9">
        <v>42898</v>
      </c>
      <c r="C517" s="10">
        <f t="shared" si="7"/>
        <v>14.384615384615385</v>
      </c>
      <c r="D517" s="11">
        <v>1290</v>
      </c>
      <c r="E517" s="12">
        <v>65</v>
      </c>
      <c r="F517" s="12">
        <v>935</v>
      </c>
      <c r="G517" s="13" t="s">
        <v>531</v>
      </c>
    </row>
    <row r="518" spans="1:7" x14ac:dyDescent="0.25">
      <c r="A518" s="8">
        <v>0.14599999999999999</v>
      </c>
      <c r="B518" s="9">
        <v>49450</v>
      </c>
      <c r="C518" s="10">
        <f t="shared" si="7"/>
        <v>12.1</v>
      </c>
      <c r="D518" s="11">
        <v>1160</v>
      </c>
      <c r="E518" s="12">
        <v>30</v>
      </c>
      <c r="F518" s="12">
        <v>363</v>
      </c>
      <c r="G518" s="13" t="s">
        <v>532</v>
      </c>
    </row>
    <row r="519" spans="1:7" x14ac:dyDescent="0.25">
      <c r="A519" s="8">
        <v>0.377</v>
      </c>
      <c r="B519" s="9">
        <v>51367</v>
      </c>
      <c r="C519" s="10">
        <f t="shared" si="7"/>
        <v>14.695652173913043</v>
      </c>
      <c r="D519" s="11">
        <v>1290</v>
      </c>
      <c r="E519" s="12">
        <v>161</v>
      </c>
      <c r="F519" s="12">
        <v>2366</v>
      </c>
      <c r="G519" s="13" t="s">
        <v>533</v>
      </c>
    </row>
    <row r="520" spans="1:7" x14ac:dyDescent="0.25">
      <c r="A520" s="8">
        <v>0.13600000000000001</v>
      </c>
      <c r="B520" s="9">
        <v>51497</v>
      </c>
      <c r="C520" s="10">
        <f t="shared" si="7"/>
        <v>16.637254901960784</v>
      </c>
      <c r="D520" s="11">
        <v>1380</v>
      </c>
      <c r="E520" s="12">
        <v>102</v>
      </c>
      <c r="F520" s="12">
        <v>1697</v>
      </c>
      <c r="G520" s="13" t="s">
        <v>534</v>
      </c>
    </row>
    <row r="521" spans="1:7" x14ac:dyDescent="0.25">
      <c r="A521" s="8">
        <v>0.18099999999999999</v>
      </c>
      <c r="B521" s="9">
        <v>49495</v>
      </c>
      <c r="C521" s="10">
        <f t="shared" si="7"/>
        <v>17.934883720930234</v>
      </c>
      <c r="D521" s="11">
        <v>1340</v>
      </c>
      <c r="E521" s="12">
        <v>215</v>
      </c>
      <c r="F521" s="12">
        <v>3856</v>
      </c>
      <c r="G521" s="13" t="s">
        <v>535</v>
      </c>
    </row>
    <row r="522" spans="1:7" x14ac:dyDescent="0.25">
      <c r="A522" s="8">
        <v>0.31</v>
      </c>
      <c r="B522" s="9">
        <v>56803</v>
      </c>
      <c r="C522" s="10">
        <f t="shared" ref="C522:C542" si="8">F522/E522</f>
        <v>15.25108225108225</v>
      </c>
      <c r="D522" s="11">
        <v>1370</v>
      </c>
      <c r="E522" s="12">
        <v>462</v>
      </c>
      <c r="F522" s="12">
        <v>7046</v>
      </c>
      <c r="G522" s="13" t="s">
        <v>536</v>
      </c>
    </row>
    <row r="523" spans="1:7" x14ac:dyDescent="0.25">
      <c r="A523" s="8">
        <v>0.81899999999999995</v>
      </c>
      <c r="B523" s="9">
        <v>45256</v>
      </c>
      <c r="C523" s="10">
        <f t="shared" si="8"/>
        <v>13.534883720930232</v>
      </c>
      <c r="D523" s="11">
        <v>1120</v>
      </c>
      <c r="E523" s="12">
        <v>129</v>
      </c>
      <c r="F523" s="12">
        <v>1746</v>
      </c>
      <c r="G523" s="13" t="s">
        <v>537</v>
      </c>
    </row>
    <row r="524" spans="1:7" x14ac:dyDescent="0.25">
      <c r="A524" s="8">
        <v>0.45900000000000002</v>
      </c>
      <c r="B524" s="9">
        <v>53122</v>
      </c>
      <c r="C524" s="10">
        <f t="shared" si="8"/>
        <v>15.704545454545455</v>
      </c>
      <c r="D524" s="11">
        <v>1150</v>
      </c>
      <c r="E524" s="12">
        <v>352</v>
      </c>
      <c r="F524" s="12">
        <v>5528</v>
      </c>
      <c r="G524" s="13" t="s">
        <v>538</v>
      </c>
    </row>
    <row r="525" spans="1:7" x14ac:dyDescent="0.25">
      <c r="A525" s="8">
        <v>0.313</v>
      </c>
      <c r="B525" s="9">
        <v>40878</v>
      </c>
      <c r="C525" s="10">
        <f t="shared" si="8"/>
        <v>16.307692307692307</v>
      </c>
      <c r="D525" s="11">
        <v>1250</v>
      </c>
      <c r="E525" s="12">
        <v>78</v>
      </c>
      <c r="F525" s="12">
        <v>1272</v>
      </c>
      <c r="G525" s="13" t="s">
        <v>539</v>
      </c>
    </row>
    <row r="526" spans="1:7" x14ac:dyDescent="0.25">
      <c r="A526" s="8">
        <v>0.432</v>
      </c>
      <c r="B526" s="9">
        <v>38103</v>
      </c>
      <c r="C526" s="10">
        <f t="shared" si="8"/>
        <v>13.818181818181818</v>
      </c>
      <c r="D526" s="11">
        <v>1180</v>
      </c>
      <c r="E526" s="12">
        <v>44</v>
      </c>
      <c r="F526" s="12">
        <v>608</v>
      </c>
      <c r="G526" s="13" t="s">
        <v>540</v>
      </c>
    </row>
    <row r="527" spans="1:7" x14ac:dyDescent="0.25">
      <c r="A527" s="8">
        <v>0.45400000000000001</v>
      </c>
      <c r="B527" s="9">
        <v>52800</v>
      </c>
      <c r="C527" s="10">
        <f t="shared" si="8"/>
        <v>14.898104265402843</v>
      </c>
      <c r="D527" s="11">
        <v>1310</v>
      </c>
      <c r="E527" s="12">
        <v>422</v>
      </c>
      <c r="F527" s="12">
        <v>6287</v>
      </c>
      <c r="G527" s="13" t="s">
        <v>541</v>
      </c>
    </row>
    <row r="528" spans="1:7" x14ac:dyDescent="0.25">
      <c r="A528" s="8">
        <v>0.221</v>
      </c>
      <c r="B528" s="9">
        <v>45657</v>
      </c>
      <c r="C528" s="10">
        <f t="shared" si="8"/>
        <v>16.434343434343436</v>
      </c>
      <c r="D528" s="11">
        <v>1400</v>
      </c>
      <c r="E528" s="12">
        <v>99</v>
      </c>
      <c r="F528" s="12">
        <v>1627</v>
      </c>
      <c r="G528" s="13" t="s">
        <v>542</v>
      </c>
    </row>
    <row r="529" spans="1:7" x14ac:dyDescent="0.25">
      <c r="A529" s="8">
        <v>0.105</v>
      </c>
      <c r="B529" s="9">
        <v>53673</v>
      </c>
      <c r="C529" s="10">
        <f t="shared" si="8"/>
        <v>16.885135135135137</v>
      </c>
      <c r="D529" s="11">
        <v>1400</v>
      </c>
      <c r="E529" s="12">
        <v>296</v>
      </c>
      <c r="F529" s="12">
        <v>4998</v>
      </c>
      <c r="G529" s="13" t="s">
        <v>543</v>
      </c>
    </row>
    <row r="530" spans="1:7" x14ac:dyDescent="0.25">
      <c r="A530" s="8">
        <v>0.14199999999999999</v>
      </c>
      <c r="B530" s="9">
        <v>43546</v>
      </c>
      <c r="C530" s="10">
        <f t="shared" si="8"/>
        <v>16.446808510638299</v>
      </c>
      <c r="D530" s="11">
        <v>1270</v>
      </c>
      <c r="E530" s="12">
        <v>141</v>
      </c>
      <c r="F530" s="12">
        <v>2319</v>
      </c>
      <c r="G530" s="13" t="s">
        <v>544</v>
      </c>
    </row>
    <row r="531" spans="1:7" x14ac:dyDescent="0.25">
      <c r="A531" s="8">
        <v>0.11799999999999999</v>
      </c>
      <c r="B531" s="9">
        <v>47261</v>
      </c>
      <c r="C531" s="10">
        <f t="shared" si="8"/>
        <v>17.430232558139537</v>
      </c>
      <c r="D531" s="11">
        <v>1440</v>
      </c>
      <c r="E531" s="12">
        <v>86</v>
      </c>
      <c r="F531" s="12">
        <v>1499</v>
      </c>
      <c r="G531" s="13" t="s">
        <v>545</v>
      </c>
    </row>
    <row r="532" spans="1:7" x14ac:dyDescent="0.25">
      <c r="A532" s="8">
        <v>8.8999999999999996E-2</v>
      </c>
      <c r="B532" s="9">
        <v>60494</v>
      </c>
      <c r="C532" s="10">
        <f t="shared" si="8"/>
        <v>14.258675078864353</v>
      </c>
      <c r="D532" s="11">
        <v>1420</v>
      </c>
      <c r="E532" s="12">
        <v>317</v>
      </c>
      <c r="F532" s="12">
        <v>4520</v>
      </c>
      <c r="G532" s="13" t="s">
        <v>546</v>
      </c>
    </row>
    <row r="533" spans="1:7" x14ac:dyDescent="0.25">
      <c r="A533" s="8">
        <v>0.54400000000000004</v>
      </c>
      <c r="B533" s="9">
        <v>52974</v>
      </c>
      <c r="C533" s="10">
        <f t="shared" si="8"/>
        <v>16.963788300835656</v>
      </c>
      <c r="D533" s="11">
        <v>1260</v>
      </c>
      <c r="E533" s="12">
        <v>359</v>
      </c>
      <c r="F533" s="12">
        <v>6090</v>
      </c>
      <c r="G533" s="13" t="s">
        <v>547</v>
      </c>
    </row>
    <row r="534" spans="1:7" x14ac:dyDescent="0.25">
      <c r="A534" s="8">
        <v>0.75</v>
      </c>
      <c r="B534" s="9">
        <v>35400</v>
      </c>
      <c r="C534" s="10">
        <f t="shared" si="8"/>
        <v>18.428571428571427</v>
      </c>
      <c r="D534" s="11">
        <v>1470</v>
      </c>
      <c r="E534" s="12">
        <v>21</v>
      </c>
      <c r="F534" s="12">
        <v>387</v>
      </c>
      <c r="G534" s="13" t="s">
        <v>548</v>
      </c>
    </row>
    <row r="535" spans="1:7" x14ac:dyDescent="0.25">
      <c r="A535" s="8">
        <v>0.30099999999999999</v>
      </c>
      <c r="B535" s="9">
        <v>49671</v>
      </c>
      <c r="C535" s="10">
        <f t="shared" si="8"/>
        <v>15.959183673469388</v>
      </c>
      <c r="D535" s="11">
        <v>1310</v>
      </c>
      <c r="E535" s="12">
        <v>98</v>
      </c>
      <c r="F535" s="12">
        <v>1564</v>
      </c>
      <c r="G535" s="13" t="s">
        <v>549</v>
      </c>
    </row>
    <row r="536" spans="1:7" x14ac:dyDescent="0.25">
      <c r="A536" s="8">
        <v>0.25900000000000001</v>
      </c>
      <c r="B536" s="9">
        <v>53564</v>
      </c>
      <c r="C536" s="10">
        <f t="shared" si="8"/>
        <v>18.685314685314687</v>
      </c>
      <c r="D536" s="11">
        <v>1350</v>
      </c>
      <c r="E536" s="12">
        <v>143</v>
      </c>
      <c r="F536" s="12">
        <v>2672</v>
      </c>
      <c r="G536" s="13" t="s">
        <v>550</v>
      </c>
    </row>
    <row r="537" spans="1:7" x14ac:dyDescent="0.25">
      <c r="A537" s="8">
        <v>0.34799999999999998</v>
      </c>
      <c r="B537" s="9">
        <v>56113</v>
      </c>
      <c r="C537" s="10">
        <f t="shared" si="8"/>
        <v>16.757377049180327</v>
      </c>
      <c r="D537" s="11">
        <v>1300</v>
      </c>
      <c r="E537" s="12">
        <v>305</v>
      </c>
      <c r="F537" s="12">
        <v>5111</v>
      </c>
      <c r="G537" s="13" t="s">
        <v>551</v>
      </c>
    </row>
    <row r="538" spans="1:7" x14ac:dyDescent="0.25">
      <c r="A538" s="8">
        <v>0.10100000000000001</v>
      </c>
      <c r="B538" s="9">
        <v>53569</v>
      </c>
      <c r="C538" s="10">
        <f t="shared" si="8"/>
        <v>14.739837398373984</v>
      </c>
      <c r="D538" s="11">
        <v>1450</v>
      </c>
      <c r="E538" s="12">
        <v>123</v>
      </c>
      <c r="F538" s="12">
        <v>1813</v>
      </c>
      <c r="G538" s="13" t="s">
        <v>552</v>
      </c>
    </row>
    <row r="539" spans="1:7" x14ac:dyDescent="0.25">
      <c r="A539" s="8">
        <v>0.73</v>
      </c>
      <c r="B539" s="9">
        <v>50282</v>
      </c>
      <c r="C539" s="10">
        <f t="shared" si="8"/>
        <v>14.486547085201794</v>
      </c>
      <c r="D539" s="11">
        <v>1180</v>
      </c>
      <c r="E539" s="12">
        <v>446</v>
      </c>
      <c r="F539" s="12">
        <v>6461</v>
      </c>
      <c r="G539" s="13" t="s">
        <v>553</v>
      </c>
    </row>
    <row r="540" spans="1:7" x14ac:dyDescent="0.25">
      <c r="A540" s="8">
        <v>0.188</v>
      </c>
      <c r="B540" s="9">
        <v>43193</v>
      </c>
      <c r="C540" s="10">
        <f t="shared" si="8"/>
        <v>13.577319587628866</v>
      </c>
      <c r="D540" s="11">
        <v>1170</v>
      </c>
      <c r="E540" s="12">
        <v>97</v>
      </c>
      <c r="F540" s="12">
        <v>1317</v>
      </c>
      <c r="G540" s="13" t="s">
        <v>554</v>
      </c>
    </row>
    <row r="541" spans="1:7" x14ac:dyDescent="0.25">
      <c r="A541" s="8">
        <v>7.9000000000000001E-2</v>
      </c>
      <c r="B541" s="9">
        <v>54322</v>
      </c>
      <c r="C541" s="10">
        <f t="shared" si="8"/>
        <v>14.274725274725276</v>
      </c>
      <c r="D541" s="11">
        <v>1470</v>
      </c>
      <c r="E541" s="12">
        <v>182</v>
      </c>
      <c r="F541" s="12">
        <v>2598</v>
      </c>
      <c r="G541" s="13" t="s">
        <v>555</v>
      </c>
    </row>
    <row r="542" spans="1:7" x14ac:dyDescent="0.25">
      <c r="A542" s="8">
        <v>0.27100000000000002</v>
      </c>
      <c r="B542" s="9">
        <v>49424</v>
      </c>
      <c r="C542" s="10">
        <f t="shared" si="8"/>
        <v>16.794871794871796</v>
      </c>
      <c r="D542" s="11">
        <v>1280</v>
      </c>
      <c r="E542" s="12">
        <v>156</v>
      </c>
      <c r="F542" s="12">
        <v>2620</v>
      </c>
      <c r="G542" s="13" t="s">
        <v>556</v>
      </c>
    </row>
  </sheetData>
  <sheetProtection selectLockedCells="1" selectUnlockedCells="1"/>
  <conditionalFormatting sqref="C10:C542">
    <cfRule type="cellIs" dxfId="0" priority="1" stopIfTrue="1" operator="greaterThan">
      <formula>30</formula>
    </cfRule>
  </conditionalFormatting>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F952-53EF-495D-84E2-632442AA7ADE}">
  <dimension ref="A1:A12"/>
  <sheetViews>
    <sheetView zoomScale="235" zoomScaleNormal="235" workbookViewId="0">
      <selection activeCell="A5" sqref="A5"/>
    </sheetView>
  </sheetViews>
  <sheetFormatPr defaultRowHeight="13.2" x14ac:dyDescent="0.25"/>
  <sheetData>
    <row r="1" spans="1:1" x14ac:dyDescent="0.25">
      <c r="A1" t="s">
        <v>1263</v>
      </c>
    </row>
    <row r="2" spans="1:1" x14ac:dyDescent="0.25">
      <c r="A2" t="s">
        <v>1256</v>
      </c>
    </row>
    <row r="3" spans="1:1" x14ac:dyDescent="0.25">
      <c r="A3" t="s">
        <v>1264</v>
      </c>
    </row>
    <row r="4" spans="1:1" x14ac:dyDescent="0.25">
      <c r="A4" t="s">
        <v>1265</v>
      </c>
    </row>
    <row r="5" spans="1:1" x14ac:dyDescent="0.25">
      <c r="A5" t="s">
        <v>1257</v>
      </c>
    </row>
    <row r="7" spans="1:1" x14ac:dyDescent="0.25">
      <c r="A7" t="s">
        <v>1258</v>
      </c>
    </row>
    <row r="8" spans="1:1" x14ac:dyDescent="0.25">
      <c r="A8" s="73" t="s">
        <v>1259</v>
      </c>
    </row>
    <row r="10" spans="1:1" x14ac:dyDescent="0.25">
      <c r="A10" t="s">
        <v>1260</v>
      </c>
    </row>
    <row r="11" spans="1:1" x14ac:dyDescent="0.25">
      <c r="A11" s="73" t="s">
        <v>1261</v>
      </c>
    </row>
    <row r="12" spans="1:1" x14ac:dyDescent="0.25">
      <c r="A12" s="73" t="s">
        <v>1262</v>
      </c>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3"/>
  <sheetViews>
    <sheetView workbookViewId="0">
      <selection activeCell="A9" sqref="A9"/>
    </sheetView>
  </sheetViews>
  <sheetFormatPr defaultRowHeight="13.2" x14ac:dyDescent="0.25"/>
  <cols>
    <col min="2" max="2" width="15" customWidth="1"/>
  </cols>
  <sheetData>
    <row r="1" spans="1:3" x14ac:dyDescent="0.25">
      <c r="A1" t="s">
        <v>1099</v>
      </c>
    </row>
    <row r="2" spans="1:3" x14ac:dyDescent="0.25">
      <c r="A2" t="s">
        <v>1100</v>
      </c>
    </row>
    <row r="3" spans="1:3" x14ac:dyDescent="0.25">
      <c r="A3" t="s">
        <v>1101</v>
      </c>
    </row>
    <row r="9" spans="1:3" x14ac:dyDescent="0.25">
      <c r="B9" t="s">
        <v>611</v>
      </c>
      <c r="C9" t="s">
        <v>1115</v>
      </c>
    </row>
    <row r="10" spans="1:3" x14ac:dyDescent="0.25">
      <c r="B10">
        <v>1790</v>
      </c>
      <c r="C10" s="48">
        <v>0.41</v>
      </c>
    </row>
    <row r="11" spans="1:3" x14ac:dyDescent="0.25">
      <c r="B11">
        <v>1800</v>
      </c>
      <c r="C11" s="48">
        <v>0.33</v>
      </c>
    </row>
    <row r="12" spans="1:3" x14ac:dyDescent="0.25">
      <c r="B12">
        <v>1810</v>
      </c>
      <c r="C12" s="48">
        <v>0.38</v>
      </c>
    </row>
    <row r="13" spans="1:3" x14ac:dyDescent="0.25">
      <c r="B13">
        <v>1820</v>
      </c>
      <c r="C13" s="48">
        <v>0.33</v>
      </c>
    </row>
    <row r="14" spans="1:3" x14ac:dyDescent="0.25">
      <c r="B14">
        <v>1830</v>
      </c>
      <c r="C14" s="48">
        <v>0.33</v>
      </c>
    </row>
    <row r="15" spans="1:3" x14ac:dyDescent="0.25">
      <c r="B15">
        <v>1840</v>
      </c>
      <c r="C15" s="48">
        <v>0.33</v>
      </c>
    </row>
    <row r="16" spans="1:3" x14ac:dyDescent="0.25">
      <c r="B16">
        <v>1850</v>
      </c>
      <c r="C16" s="48">
        <v>0.36</v>
      </c>
    </row>
    <row r="17" spans="2:3" x14ac:dyDescent="0.25">
      <c r="B17">
        <v>1860</v>
      </c>
      <c r="C17" s="48">
        <v>0.36</v>
      </c>
    </row>
    <row r="18" spans="2:3" x14ac:dyDescent="0.25">
      <c r="B18">
        <v>1870</v>
      </c>
      <c r="C18" s="48">
        <v>0.23</v>
      </c>
    </row>
    <row r="19" spans="2:3" x14ac:dyDescent="0.25">
      <c r="B19">
        <v>1880</v>
      </c>
      <c r="C19" s="48">
        <v>0.28000000000000003</v>
      </c>
    </row>
    <row r="20" spans="2:3" x14ac:dyDescent="0.25">
      <c r="B20">
        <v>1890</v>
      </c>
      <c r="C20" s="48">
        <v>0.28000000000000003</v>
      </c>
    </row>
    <row r="21" spans="2:3" x14ac:dyDescent="0.25">
      <c r="B21">
        <v>1900</v>
      </c>
      <c r="C21" s="48">
        <v>0.21</v>
      </c>
    </row>
    <row r="22" spans="2:3" x14ac:dyDescent="0.25">
      <c r="B22">
        <v>1910</v>
      </c>
      <c r="C22" s="48">
        <v>0.21</v>
      </c>
    </row>
    <row r="23" spans="2:3" x14ac:dyDescent="0.25">
      <c r="B23">
        <v>1920</v>
      </c>
      <c r="C23" s="48">
        <v>0.15</v>
      </c>
    </row>
    <row r="24" spans="2:3" x14ac:dyDescent="0.25">
      <c r="B24">
        <v>1930</v>
      </c>
      <c r="C24" s="48">
        <v>0.16</v>
      </c>
    </row>
    <row r="25" spans="2:3" x14ac:dyDescent="0.25">
      <c r="B25">
        <v>1940</v>
      </c>
      <c r="C25" s="48">
        <v>7.0000000000000007E-2</v>
      </c>
    </row>
    <row r="26" spans="2:3" x14ac:dyDescent="0.25">
      <c r="B26">
        <v>1950</v>
      </c>
      <c r="C26" s="48">
        <v>0.14000000000000001</v>
      </c>
    </row>
    <row r="27" spans="2:3" x14ac:dyDescent="0.25">
      <c r="B27">
        <v>1960</v>
      </c>
      <c r="C27" s="48">
        <v>0.19</v>
      </c>
    </row>
    <row r="28" spans="2:3" x14ac:dyDescent="0.25">
      <c r="B28">
        <v>1970</v>
      </c>
      <c r="C28" s="48">
        <v>0.13</v>
      </c>
    </row>
    <row r="29" spans="2:3" x14ac:dyDescent="0.25">
      <c r="B29">
        <v>1980</v>
      </c>
      <c r="C29" s="48">
        <v>0.11</v>
      </c>
    </row>
    <row r="30" spans="2:3" x14ac:dyDescent="0.25">
      <c r="B30">
        <v>1990</v>
      </c>
      <c r="C30" s="48">
        <v>0.1</v>
      </c>
    </row>
    <row r="31" spans="2:3" x14ac:dyDescent="0.25">
      <c r="B31">
        <v>2000</v>
      </c>
      <c r="C31" s="48">
        <v>0.13</v>
      </c>
    </row>
    <row r="32" spans="2:3" x14ac:dyDescent="0.25">
      <c r="B32" s="47"/>
      <c r="C32" s="48"/>
    </row>
    <row r="33" spans="2:2" x14ac:dyDescent="0.25">
      <c r="B33" s="47"/>
    </row>
    <row r="34" spans="2:2" x14ac:dyDescent="0.25">
      <c r="B34" s="47"/>
    </row>
    <row r="35" spans="2:2" x14ac:dyDescent="0.25">
      <c r="B35" s="47"/>
    </row>
    <row r="36" spans="2:2" x14ac:dyDescent="0.25">
      <c r="B36" s="47"/>
    </row>
    <row r="37" spans="2:2" x14ac:dyDescent="0.25">
      <c r="B37" s="47"/>
    </row>
    <row r="38" spans="2:2" x14ac:dyDescent="0.25">
      <c r="B38" s="47"/>
    </row>
    <row r="39" spans="2:2" x14ac:dyDescent="0.25">
      <c r="B39" s="47"/>
    </row>
    <row r="40" spans="2:2" x14ac:dyDescent="0.25">
      <c r="B40" s="47"/>
    </row>
    <row r="41" spans="2:2" x14ac:dyDescent="0.25">
      <c r="B41" s="47"/>
    </row>
    <row r="42" spans="2:2" x14ac:dyDescent="0.25">
      <c r="B42" s="47"/>
    </row>
    <row r="43" spans="2:2" x14ac:dyDescent="0.25">
      <c r="B43" s="47"/>
    </row>
    <row r="44" spans="2:2" x14ac:dyDescent="0.25">
      <c r="B44" s="47"/>
    </row>
    <row r="45" spans="2:2" x14ac:dyDescent="0.25">
      <c r="B45" s="47"/>
    </row>
    <row r="46" spans="2:2" x14ac:dyDescent="0.25">
      <c r="B46" s="47"/>
    </row>
    <row r="47" spans="2:2" x14ac:dyDescent="0.25">
      <c r="B47" s="47"/>
    </row>
    <row r="48" spans="2: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Pledge</vt:lpstr>
      <vt:lpstr>ExcelTips</vt:lpstr>
      <vt:lpstr>houseprice1</vt:lpstr>
      <vt:lpstr>houseprice2</vt:lpstr>
      <vt:lpstr>MathModel</vt:lpstr>
      <vt:lpstr>ResidualSketches</vt:lpstr>
      <vt:lpstr>schooldistricts</vt:lpstr>
      <vt:lpstr>StandardProcedure</vt:lpstr>
      <vt:lpstr>usaPctGrowth</vt:lpstr>
      <vt:lpstr>yeast1</vt:lpstr>
      <vt:lpstr>solitaire</vt:lpstr>
      <vt:lpstr>Boyle</vt:lpstr>
      <vt:lpstr>kepler</vt:lpstr>
      <vt:lpstr>heartrate</vt:lpstr>
      <vt:lpstr>miasma</vt:lpstr>
      <vt:lpstr>carsperperson</vt:lpstr>
      <vt:lpstr>federalspending</vt:lpstr>
      <vt:lpstr>worldpop</vt:lpstr>
      <vt:lpstr>airportflightcosts</vt:lpstr>
      <vt:lpstr>lightbulbs</vt:lpstr>
      <vt:lpstr>restaurantinspections</vt:lpstr>
      <vt:lpstr>stoppingdist</vt:lpstr>
      <vt:lpstr>usapopulation</vt:lpstr>
      <vt:lpstr>yeast2</vt:lpstr>
      <vt:lpstr>traffic94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 Ross</cp:lastModifiedBy>
  <dcterms:created xsi:type="dcterms:W3CDTF">2013-05-06T04:50:34Z</dcterms:created>
  <dcterms:modified xsi:type="dcterms:W3CDTF">2022-02-13T22:03:25Z</dcterms:modified>
</cp:coreProperties>
</file>